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315" windowHeight="7485" tabRatio="839" activeTab="2"/>
  </bookViews>
  <sheets>
    <sheet name="Doubles Messieurs" sheetId="1" r:id="rId1"/>
    <sheet name="Doubles Dames" sheetId="2" r:id="rId2"/>
    <sheet name="Doubles Mixtes" sheetId="3" r:id="rId3"/>
  </sheets>
  <definedNames>
    <definedName name="_xlnm.Print_Area" localSheetId="1">'Doubles Dames'!$A$1:$J$23</definedName>
    <definedName name="_xlnm.Print_Area" localSheetId="0">'Doubles Messieurs'!$A$1:$J$40</definedName>
    <definedName name="_xlnm.Print_Area" localSheetId="2">'Doubles Mixtes'!$A$1:$J$41</definedName>
  </definedNames>
  <calcPr fullCalcOnLoad="1"/>
</workbook>
</file>

<file path=xl/sharedStrings.xml><?xml version="1.0" encoding="utf-8"?>
<sst xmlns="http://schemas.openxmlformats.org/spreadsheetml/2006/main" count="513" uniqueCount="210">
  <si>
    <t>Noms</t>
  </si>
  <si>
    <t>Prénom</t>
  </si>
  <si>
    <t>Points</t>
  </si>
  <si>
    <t>Ligue</t>
  </si>
  <si>
    <t>FEDERATION FRANCAISE</t>
  </si>
  <si>
    <t>DE TENNIS DE TABLE</t>
  </si>
  <si>
    <t>3, Rue Dieudonné Costes - B.P 40348</t>
  </si>
  <si>
    <t>75625 PARIS Cédex 13</t>
  </si>
  <si>
    <t>CHAMPIONNAT DE FRANCE CORPORATIF</t>
  </si>
  <si>
    <t>DOUBLES MESSIEURS</t>
  </si>
  <si>
    <t>DOUBLES DAMES</t>
  </si>
  <si>
    <t>DOUBLES MIXTES</t>
  </si>
  <si>
    <t>Tél. 01 53 94 50 16 - Fax 01 53 94 50 40</t>
  </si>
  <si>
    <t>Prénoms</t>
  </si>
  <si>
    <t>Total Points</t>
  </si>
  <si>
    <t>Saison 2012 / 2013</t>
  </si>
  <si>
    <t>AQ</t>
  </si>
  <si>
    <t>PL</t>
  </si>
  <si>
    <t>BO</t>
  </si>
  <si>
    <t>BR</t>
  </si>
  <si>
    <t>CH</t>
  </si>
  <si>
    <t>NPC</t>
  </si>
  <si>
    <t>IF</t>
  </si>
  <si>
    <t>LO</t>
  </si>
  <si>
    <t>HN</t>
  </si>
  <si>
    <t>PI</t>
  </si>
  <si>
    <t>PC</t>
  </si>
  <si>
    <t>CE</t>
  </si>
  <si>
    <t>LIMMOIS</t>
  </si>
  <si>
    <t>Jean-michel</t>
  </si>
  <si>
    <t>GARCIA</t>
  </si>
  <si>
    <t>Alain</t>
  </si>
  <si>
    <t>POUSSIN</t>
  </si>
  <si>
    <t>NICOLAS</t>
  </si>
  <si>
    <t>BOURBAO</t>
  </si>
  <si>
    <t>ROMAIN</t>
  </si>
  <si>
    <t>LETOURNEUR</t>
  </si>
  <si>
    <t>DAMIEN</t>
  </si>
  <si>
    <t>GUIBERT</t>
  </si>
  <si>
    <t>JEROME</t>
  </si>
  <si>
    <t>MAROLLEAU</t>
  </si>
  <si>
    <t>OLIVIER</t>
  </si>
  <si>
    <t>DUVAL</t>
  </si>
  <si>
    <t>GUILLAUME</t>
  </si>
  <si>
    <t>HURAND</t>
  </si>
  <si>
    <t>REMY</t>
  </si>
  <si>
    <t>PLANCHAIS</t>
  </si>
  <si>
    <t>FABRICE</t>
  </si>
  <si>
    <t>RECHT</t>
  </si>
  <si>
    <t>CHORIN</t>
  </si>
  <si>
    <t>TONY</t>
  </si>
  <si>
    <t>SIMONNEAUX</t>
  </si>
  <si>
    <t>CLAUDE</t>
  </si>
  <si>
    <t>BOUCARD</t>
  </si>
  <si>
    <t>JACQUES</t>
  </si>
  <si>
    <t>PIERRONNET</t>
  </si>
  <si>
    <t>Michel</t>
  </si>
  <si>
    <t>GILLE</t>
  </si>
  <si>
    <t>Thomas</t>
  </si>
  <si>
    <t>ROPARS</t>
  </si>
  <si>
    <t>Jean-Paul</t>
  </si>
  <si>
    <t>garrec</t>
  </si>
  <si>
    <t>alan</t>
  </si>
  <si>
    <t>caballero</t>
  </si>
  <si>
    <t>arnaud</t>
  </si>
  <si>
    <t>VERDIERE</t>
  </si>
  <si>
    <t>Mathieu</t>
  </si>
  <si>
    <t>WAGNER</t>
  </si>
  <si>
    <t>Benoit</t>
  </si>
  <si>
    <t>PLESSIS</t>
  </si>
  <si>
    <t>PATRICK</t>
  </si>
  <si>
    <t>MERESSE</t>
  </si>
  <si>
    <t>DAVID</t>
  </si>
  <si>
    <t>MARCHEBOUT</t>
  </si>
  <si>
    <t>PHILIPPE</t>
  </si>
  <si>
    <t>RAY</t>
  </si>
  <si>
    <t>PINON</t>
  </si>
  <si>
    <t>LAURENT</t>
  </si>
  <si>
    <t>PROUVAT</t>
  </si>
  <si>
    <t>FABIEN</t>
  </si>
  <si>
    <t>ZANASI</t>
  </si>
  <si>
    <t>GILLES</t>
  </si>
  <si>
    <t>CHARLETON</t>
  </si>
  <si>
    <t>JOEL</t>
  </si>
  <si>
    <t>BIGNOT</t>
  </si>
  <si>
    <t>FLORENT</t>
  </si>
  <si>
    <t>TORIBIO</t>
  </si>
  <si>
    <t>XAVIER</t>
  </si>
  <si>
    <t>SALMON</t>
  </si>
  <si>
    <t>POTIER</t>
  </si>
  <si>
    <t>LUDOVIC</t>
  </si>
  <si>
    <t>VENDREDAIN</t>
  </si>
  <si>
    <t>PATRICE</t>
  </si>
  <si>
    <t>GEORGES</t>
  </si>
  <si>
    <t>Olivier</t>
  </si>
  <si>
    <t>ELAMRI</t>
  </si>
  <si>
    <t>Firas</t>
  </si>
  <si>
    <t>DRUEZ</t>
  </si>
  <si>
    <t>Bruno</t>
  </si>
  <si>
    <t xml:space="preserve">RAGEL </t>
  </si>
  <si>
    <t>Laurent</t>
  </si>
  <si>
    <t>LEFEBVRE</t>
  </si>
  <si>
    <t>Eric</t>
  </si>
  <si>
    <t>TRIART</t>
  </si>
  <si>
    <t>GEOFFROY</t>
  </si>
  <si>
    <t>FREMONT</t>
  </si>
  <si>
    <t>JEAN BAPTISTE</t>
  </si>
  <si>
    <t>BONTEMPS</t>
  </si>
  <si>
    <t>PONCELET</t>
  </si>
  <si>
    <t>BODIN</t>
  </si>
  <si>
    <t>FRANCK</t>
  </si>
  <si>
    <t>BETTON</t>
  </si>
  <si>
    <t>GAETAN</t>
  </si>
  <si>
    <t>BROUSTAILLE</t>
  </si>
  <si>
    <t>JULIEN</t>
  </si>
  <si>
    <t>GOURIET</t>
  </si>
  <si>
    <t>VINCENT</t>
  </si>
  <si>
    <t>BAPTISTE</t>
  </si>
  <si>
    <t>REBEYROL</t>
  </si>
  <si>
    <t>MARTIAL</t>
  </si>
  <si>
    <t>DANIEL</t>
  </si>
  <si>
    <t>MASSE</t>
  </si>
  <si>
    <t>ERIC</t>
  </si>
  <si>
    <t>HARDOUIN</t>
  </si>
  <si>
    <t>MICHEL</t>
  </si>
  <si>
    <t>MENAGER</t>
  </si>
  <si>
    <t>LEFEVRE</t>
  </si>
  <si>
    <t>LUC</t>
  </si>
  <si>
    <t>INTINS</t>
  </si>
  <si>
    <t>VINCENSINI</t>
  </si>
  <si>
    <t>COLLET</t>
  </si>
  <si>
    <t>PIERRE</t>
  </si>
  <si>
    <t>HONDERLIK</t>
  </si>
  <si>
    <t>VIRY</t>
  </si>
  <si>
    <t>FOGEL</t>
  </si>
  <si>
    <t>LEROY</t>
  </si>
  <si>
    <t>SAYMARD</t>
  </si>
  <si>
    <t>JACK</t>
  </si>
  <si>
    <t>PETITJEAN</t>
  </si>
  <si>
    <t>AMANDINE</t>
  </si>
  <si>
    <t>BOUILLY</t>
  </si>
  <si>
    <t>ELOISE</t>
  </si>
  <si>
    <t>GLEVAREC</t>
  </si>
  <si>
    <t>BRIGITTE</t>
  </si>
  <si>
    <t>MOIGNEU</t>
  </si>
  <si>
    <t>ELISABETH</t>
  </si>
  <si>
    <t>NAULEAU</t>
  </si>
  <si>
    <t>SANDRINE</t>
  </si>
  <si>
    <t>BOUCLIER</t>
  </si>
  <si>
    <t>SUZANNE</t>
  </si>
  <si>
    <t>CALLAIS</t>
  </si>
  <si>
    <t>NATHALIE</t>
  </si>
  <si>
    <t>PIERONI</t>
  </si>
  <si>
    <t>FRANCOISE</t>
  </si>
  <si>
    <t>CUNY</t>
  </si>
  <si>
    <t>Christelle</t>
  </si>
  <si>
    <t>PINCA</t>
  </si>
  <si>
    <t>Peggy</t>
  </si>
  <si>
    <t>ANDRE</t>
  </si>
  <si>
    <t>SOPHIE</t>
  </si>
  <si>
    <t>LARS</t>
  </si>
  <si>
    <t>LACOTE</t>
  </si>
  <si>
    <t>MAELLE</t>
  </si>
  <si>
    <t>CASY</t>
  </si>
  <si>
    <t>MARTINE</t>
  </si>
  <si>
    <t>BRULARD</t>
  </si>
  <si>
    <t>BEATRICE</t>
  </si>
  <si>
    <t>BASTION</t>
  </si>
  <si>
    <t>VERONIQUE</t>
  </si>
  <si>
    <t>CHAPELLE</t>
  </si>
  <si>
    <t>ISABELLE</t>
  </si>
  <si>
    <t>LAURA</t>
  </si>
  <si>
    <t>SAIL</t>
  </si>
  <si>
    <t>SANDRA</t>
  </si>
  <si>
    <t>JUSTINE</t>
  </si>
  <si>
    <t>CHRISTINE</t>
  </si>
  <si>
    <t>BOUISSION</t>
  </si>
  <si>
    <t>JACQUINE</t>
  </si>
  <si>
    <t>LISSE</t>
  </si>
  <si>
    <t>JAUSET</t>
  </si>
  <si>
    <t>MARIE-THERESE</t>
  </si>
  <si>
    <t>DE BENQUE D'AGUT</t>
  </si>
  <si>
    <t>DUGUEPERROUX</t>
  </si>
  <si>
    <t>FRANCINE</t>
  </si>
  <si>
    <t>LARCHER</t>
  </si>
  <si>
    <t>TANGUY</t>
  </si>
  <si>
    <t>MARIE-CHRISTINE</t>
  </si>
  <si>
    <t>CORDELIER</t>
  </si>
  <si>
    <t>Liliane</t>
  </si>
  <si>
    <t>AGOSTINI</t>
  </si>
  <si>
    <t>MARINE</t>
  </si>
  <si>
    <t xml:space="preserve">POUSSIN </t>
  </si>
  <si>
    <t>DUPONT</t>
  </si>
  <si>
    <t>KELLER</t>
  </si>
  <si>
    <t>Françoise</t>
  </si>
  <si>
    <t>MARIE THERESE</t>
  </si>
  <si>
    <t>Sophie</t>
  </si>
  <si>
    <t>MOLINS</t>
  </si>
  <si>
    <t>CORINE</t>
  </si>
  <si>
    <t>SYLVIE</t>
  </si>
  <si>
    <t>GIRARD</t>
  </si>
  <si>
    <t>RAYMOND</t>
  </si>
  <si>
    <t>RATON</t>
  </si>
  <si>
    <t>GERARD</t>
  </si>
  <si>
    <t>BRUNO</t>
  </si>
  <si>
    <t>CHAUVRIS</t>
  </si>
  <si>
    <t>CELIA</t>
  </si>
  <si>
    <t>MORVEZEN</t>
  </si>
  <si>
    <t>CSE 4413</t>
  </si>
  <si>
    <t>Paris, le 23 avril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</si>
</sst>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34" borderId="12" xfId="0" applyFont="1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43"/>
  <sheetViews>
    <sheetView showGridLines="0" zoomScale="150" zoomScaleNormal="150" zoomScalePageLayoutView="0" workbookViewId="0" topLeftCell="A1">
      <pane ySplit="10" topLeftCell="A11" activePane="bottomLeft" state="frozen"/>
      <selection pane="topLeft" activeCell="A7" sqref="A7:J7"/>
      <selection pane="bottomLeft" activeCell="A11" sqref="A11"/>
    </sheetView>
  </sheetViews>
  <sheetFormatPr defaultColWidth="11.421875" defaultRowHeight="12.75"/>
  <cols>
    <col min="1" max="2" width="18.7109375" style="0" customWidth="1"/>
    <col min="3" max="3" width="10.7109375" style="1" customWidth="1"/>
    <col min="4" max="4" width="8.7109375" style="1" customWidth="1"/>
    <col min="5" max="5" width="18.7109375" style="0" customWidth="1"/>
    <col min="6" max="6" width="16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10.7109375" style="1" customWidth="1"/>
  </cols>
  <sheetData>
    <row r="1" spans="1:10" s="3" customFormat="1" ht="12.75">
      <c r="A1" s="3" t="s">
        <v>4</v>
      </c>
      <c r="H1" s="4"/>
      <c r="I1" s="4"/>
      <c r="J1" s="27" t="s">
        <v>15</v>
      </c>
    </row>
    <row r="2" spans="1:10" s="3" customFormat="1" ht="12.75">
      <c r="A2" s="3" t="s">
        <v>5</v>
      </c>
      <c r="E2" s="4"/>
      <c r="H2" s="4"/>
      <c r="I2" s="4"/>
      <c r="J2" s="4"/>
    </row>
    <row r="3" spans="1:10" s="3" customFormat="1" ht="12.75">
      <c r="A3" s="3" t="s">
        <v>6</v>
      </c>
      <c r="H3" s="4"/>
      <c r="I3" s="4"/>
      <c r="J3" s="5" t="s">
        <v>208</v>
      </c>
    </row>
    <row r="4" spans="1:10" s="3" customFormat="1" ht="12.75">
      <c r="A4" s="3" t="s">
        <v>7</v>
      </c>
      <c r="E4" s="4"/>
      <c r="H4" s="4"/>
      <c r="I4" s="4"/>
      <c r="J4" s="4"/>
    </row>
    <row r="5" spans="1:10" s="3" customFormat="1" ht="12.75">
      <c r="A5" s="3" t="s">
        <v>12</v>
      </c>
      <c r="H5" s="4"/>
      <c r="I5" s="4"/>
      <c r="J5" s="5" t="s">
        <v>209</v>
      </c>
    </row>
    <row r="6" spans="3:9" ht="12.75">
      <c r="C6"/>
      <c r="D6"/>
      <c r="H6" s="1"/>
      <c r="I6" s="1"/>
    </row>
    <row r="7" spans="1:10" ht="23.25">
      <c r="A7" s="30" t="s">
        <v>8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23.25">
      <c r="A8" s="30" t="s">
        <v>9</v>
      </c>
      <c r="B8" s="30"/>
      <c r="C8" s="30"/>
      <c r="D8" s="30"/>
      <c r="E8" s="30"/>
      <c r="F8" s="30"/>
      <c r="G8" s="30"/>
      <c r="H8" s="30"/>
      <c r="I8" s="30"/>
      <c r="J8" s="30"/>
    </row>
    <row r="9" spans="3:11" ht="12.75">
      <c r="C9"/>
      <c r="D9"/>
      <c r="H9" s="1"/>
      <c r="I9" s="1"/>
      <c r="J9" s="8">
        <f>SUM(J10-K10)</f>
        <v>0</v>
      </c>
      <c r="K9" s="9"/>
    </row>
    <row r="10" spans="1:11" ht="12.75">
      <c r="A10" s="2" t="s">
        <v>0</v>
      </c>
      <c r="B10" s="2" t="s">
        <v>13</v>
      </c>
      <c r="C10" s="2" t="s">
        <v>2</v>
      </c>
      <c r="D10" s="2" t="s">
        <v>3</v>
      </c>
      <c r="E10" s="7" t="s">
        <v>0</v>
      </c>
      <c r="F10" s="10" t="s">
        <v>1</v>
      </c>
      <c r="G10" s="10" t="s">
        <v>2</v>
      </c>
      <c r="H10" s="10" t="s">
        <v>3</v>
      </c>
      <c r="I10" s="10" t="s">
        <v>14</v>
      </c>
      <c r="J10" s="8">
        <f>SUM(J11:J43)</f>
        <v>32</v>
      </c>
      <c r="K10" s="8">
        <v>32</v>
      </c>
    </row>
    <row r="11" spans="1:10" s="11" customFormat="1" ht="12">
      <c r="A11" s="12" t="s">
        <v>61</v>
      </c>
      <c r="B11" s="13" t="s">
        <v>62</v>
      </c>
      <c r="C11" s="14">
        <v>2429</v>
      </c>
      <c r="D11" s="18" t="s">
        <v>20</v>
      </c>
      <c r="E11" s="12" t="s">
        <v>63</v>
      </c>
      <c r="F11" s="13" t="s">
        <v>64</v>
      </c>
      <c r="G11" s="14">
        <v>2041</v>
      </c>
      <c r="H11" s="18" t="s">
        <v>20</v>
      </c>
      <c r="I11" s="18">
        <f>SUM(G11+C11)</f>
        <v>4470</v>
      </c>
      <c r="J11" s="19">
        <v>1</v>
      </c>
    </row>
    <row r="12" spans="1:10" s="11" customFormat="1" ht="12">
      <c r="A12" s="13" t="s">
        <v>76</v>
      </c>
      <c r="B12" s="13" t="s">
        <v>77</v>
      </c>
      <c r="C12" s="14">
        <v>2254</v>
      </c>
      <c r="D12" s="18" t="s">
        <v>22</v>
      </c>
      <c r="E12" s="13" t="s">
        <v>78</v>
      </c>
      <c r="F12" s="13" t="s">
        <v>79</v>
      </c>
      <c r="G12" s="14">
        <v>1979</v>
      </c>
      <c r="H12" s="18" t="s">
        <v>22</v>
      </c>
      <c r="I12" s="18">
        <f>SUM(G12+C12)</f>
        <v>4233</v>
      </c>
      <c r="J12" s="19">
        <v>1</v>
      </c>
    </row>
    <row r="13" spans="1:10" s="11" customFormat="1" ht="12">
      <c r="A13" s="12" t="s">
        <v>97</v>
      </c>
      <c r="B13" s="13" t="s">
        <v>98</v>
      </c>
      <c r="C13" s="14">
        <v>2053</v>
      </c>
      <c r="D13" s="18" t="s">
        <v>24</v>
      </c>
      <c r="E13" s="12" t="s">
        <v>99</v>
      </c>
      <c r="F13" s="13" t="s">
        <v>100</v>
      </c>
      <c r="G13" s="14">
        <v>2072</v>
      </c>
      <c r="H13" s="18" t="s">
        <v>24</v>
      </c>
      <c r="I13" s="18">
        <f>SUM(G13+C13)</f>
        <v>4125</v>
      </c>
      <c r="J13" s="19">
        <v>1</v>
      </c>
    </row>
    <row r="14" spans="1:10" s="11" customFormat="1" ht="12">
      <c r="A14" s="12" t="s">
        <v>36</v>
      </c>
      <c r="B14" s="13" t="s">
        <v>37</v>
      </c>
      <c r="C14" s="14">
        <v>2100</v>
      </c>
      <c r="D14" s="18" t="s">
        <v>17</v>
      </c>
      <c r="E14" s="12" t="s">
        <v>38</v>
      </c>
      <c r="F14" s="13" t="s">
        <v>39</v>
      </c>
      <c r="G14" s="14">
        <v>2022</v>
      </c>
      <c r="H14" s="18" t="s">
        <v>17</v>
      </c>
      <c r="I14" s="18">
        <f>SUM(G14+C14)</f>
        <v>4122</v>
      </c>
      <c r="J14" s="19">
        <v>1</v>
      </c>
    </row>
    <row r="15" spans="1:10" s="11" customFormat="1" ht="12">
      <c r="A15" s="12" t="s">
        <v>40</v>
      </c>
      <c r="B15" s="13" t="s">
        <v>41</v>
      </c>
      <c r="C15" s="14">
        <v>2081</v>
      </c>
      <c r="D15" s="18" t="s">
        <v>17</v>
      </c>
      <c r="E15" s="12" t="s">
        <v>42</v>
      </c>
      <c r="F15" s="13" t="s">
        <v>43</v>
      </c>
      <c r="G15" s="14">
        <v>1997</v>
      </c>
      <c r="H15" s="18" t="s">
        <v>17</v>
      </c>
      <c r="I15" s="18">
        <f>SUM(G15+C15)</f>
        <v>4078</v>
      </c>
      <c r="J15" s="19">
        <v>1</v>
      </c>
    </row>
    <row r="16" spans="1:10" s="11" customFormat="1" ht="12">
      <c r="A16" s="12" t="s">
        <v>108</v>
      </c>
      <c r="B16" s="13" t="s">
        <v>79</v>
      </c>
      <c r="C16" s="14">
        <v>2077</v>
      </c>
      <c r="D16" s="18" t="s">
        <v>27</v>
      </c>
      <c r="E16" s="12" t="s">
        <v>109</v>
      </c>
      <c r="F16" s="13" t="s">
        <v>110</v>
      </c>
      <c r="G16" s="14">
        <v>1991</v>
      </c>
      <c r="H16" s="18" t="s">
        <v>27</v>
      </c>
      <c r="I16" s="18">
        <f>SUM(G16+C16)</f>
        <v>4068</v>
      </c>
      <c r="J16" s="19">
        <v>1</v>
      </c>
    </row>
    <row r="17" spans="1:10" s="11" customFormat="1" ht="12">
      <c r="A17" s="12" t="s">
        <v>105</v>
      </c>
      <c r="B17" s="13" t="s">
        <v>106</v>
      </c>
      <c r="C17" s="14">
        <v>2035</v>
      </c>
      <c r="D17" s="18" t="s">
        <v>26</v>
      </c>
      <c r="E17" s="12" t="s">
        <v>107</v>
      </c>
      <c r="F17" s="13" t="s">
        <v>87</v>
      </c>
      <c r="G17" s="14">
        <v>2028</v>
      </c>
      <c r="H17" s="18" t="s">
        <v>26</v>
      </c>
      <c r="I17" s="18">
        <f>SUM(G17+C17)</f>
        <v>4063</v>
      </c>
      <c r="J17" s="19">
        <v>1</v>
      </c>
    </row>
    <row r="18" spans="1:10" s="11" customFormat="1" ht="12">
      <c r="A18" s="13" t="s">
        <v>128</v>
      </c>
      <c r="B18" s="13" t="s">
        <v>72</v>
      </c>
      <c r="C18" s="14">
        <v>2046</v>
      </c>
      <c r="D18" s="18" t="s">
        <v>22</v>
      </c>
      <c r="E18" s="13" t="s">
        <v>129</v>
      </c>
      <c r="F18" s="13" t="s">
        <v>114</v>
      </c>
      <c r="G18" s="14">
        <v>1933</v>
      </c>
      <c r="H18" s="18" t="s">
        <v>22</v>
      </c>
      <c r="I18" s="18">
        <f>SUM(G18+C18)</f>
        <v>3979</v>
      </c>
      <c r="J18" s="19">
        <v>1</v>
      </c>
    </row>
    <row r="19" spans="1:10" s="11" customFormat="1" ht="12">
      <c r="A19" s="12" t="s">
        <v>32</v>
      </c>
      <c r="B19" s="13" t="s">
        <v>33</v>
      </c>
      <c r="C19" s="14">
        <v>2071</v>
      </c>
      <c r="D19" s="18" t="s">
        <v>17</v>
      </c>
      <c r="E19" s="12" t="s">
        <v>34</v>
      </c>
      <c r="F19" s="13" t="s">
        <v>35</v>
      </c>
      <c r="G19" s="14">
        <v>1833</v>
      </c>
      <c r="H19" s="18" t="s">
        <v>17</v>
      </c>
      <c r="I19" s="18">
        <f>SUM(G19+C19)</f>
        <v>3904</v>
      </c>
      <c r="J19" s="19">
        <v>1</v>
      </c>
    </row>
    <row r="20" spans="1:10" s="11" customFormat="1" ht="12">
      <c r="A20" s="13" t="s">
        <v>88</v>
      </c>
      <c r="B20" s="13" t="s">
        <v>77</v>
      </c>
      <c r="C20" s="14">
        <v>1821</v>
      </c>
      <c r="D20" s="18" t="s">
        <v>22</v>
      </c>
      <c r="E20" s="13" t="s">
        <v>89</v>
      </c>
      <c r="F20" s="13" t="s">
        <v>90</v>
      </c>
      <c r="G20" s="14">
        <v>2083</v>
      </c>
      <c r="H20" s="18" t="s">
        <v>22</v>
      </c>
      <c r="I20" s="18">
        <f>SUM(G20+C20)</f>
        <v>3904</v>
      </c>
      <c r="J20" s="19">
        <v>1</v>
      </c>
    </row>
    <row r="21" spans="1:10" s="11" customFormat="1" ht="12">
      <c r="A21" s="12" t="s">
        <v>135</v>
      </c>
      <c r="B21" s="13" t="s">
        <v>72</v>
      </c>
      <c r="C21" s="14">
        <v>2119</v>
      </c>
      <c r="D21" s="18" t="s">
        <v>24</v>
      </c>
      <c r="E21" s="12" t="s">
        <v>136</v>
      </c>
      <c r="F21" s="13" t="s">
        <v>137</v>
      </c>
      <c r="G21" s="14">
        <v>1731</v>
      </c>
      <c r="H21" s="18" t="s">
        <v>24</v>
      </c>
      <c r="I21" s="18">
        <f>SUM(G21+C21)</f>
        <v>3850</v>
      </c>
      <c r="J21" s="19">
        <v>1</v>
      </c>
    </row>
    <row r="22" spans="1:10" s="11" customFormat="1" ht="12">
      <c r="A22" s="12" t="s">
        <v>130</v>
      </c>
      <c r="B22" s="13" t="s">
        <v>131</v>
      </c>
      <c r="C22" s="14">
        <v>1957</v>
      </c>
      <c r="D22" s="18" t="s">
        <v>18</v>
      </c>
      <c r="E22" s="12" t="s">
        <v>132</v>
      </c>
      <c r="F22" s="13" t="s">
        <v>77</v>
      </c>
      <c r="G22" s="14">
        <v>1890</v>
      </c>
      <c r="H22" s="18" t="s">
        <v>18</v>
      </c>
      <c r="I22" s="18">
        <f>SUM(G22+C22)</f>
        <v>3847</v>
      </c>
      <c r="J22" s="19">
        <v>1</v>
      </c>
    </row>
    <row r="23" spans="1:10" s="11" customFormat="1" ht="12">
      <c r="A23" s="12" t="s">
        <v>55</v>
      </c>
      <c r="B23" s="13" t="s">
        <v>56</v>
      </c>
      <c r="C23" s="14">
        <v>1947</v>
      </c>
      <c r="D23" s="18" t="s">
        <v>18</v>
      </c>
      <c r="E23" s="12" t="s">
        <v>57</v>
      </c>
      <c r="F23" s="13" t="s">
        <v>58</v>
      </c>
      <c r="G23" s="14">
        <v>1879</v>
      </c>
      <c r="H23" s="18" t="s">
        <v>18</v>
      </c>
      <c r="I23" s="18">
        <f>SUM(G23+C23)</f>
        <v>3826</v>
      </c>
      <c r="J23" s="19">
        <v>1</v>
      </c>
    </row>
    <row r="24" spans="1:10" s="11" customFormat="1" ht="12">
      <c r="A24" s="12" t="s">
        <v>207</v>
      </c>
      <c r="B24" s="13" t="s">
        <v>204</v>
      </c>
      <c r="C24" s="14">
        <v>1827</v>
      </c>
      <c r="D24" s="19" t="s">
        <v>19</v>
      </c>
      <c r="E24" s="12" t="s">
        <v>59</v>
      </c>
      <c r="F24" s="13" t="s">
        <v>60</v>
      </c>
      <c r="G24" s="14">
        <v>1940</v>
      </c>
      <c r="H24" s="19" t="s">
        <v>19</v>
      </c>
      <c r="I24" s="18">
        <f>SUM(G24+C24)</f>
        <v>3767</v>
      </c>
      <c r="J24" s="19">
        <v>1</v>
      </c>
    </row>
    <row r="25" spans="1:10" s="11" customFormat="1" ht="12">
      <c r="A25" s="13" t="s">
        <v>80</v>
      </c>
      <c r="B25" s="13" t="s">
        <v>81</v>
      </c>
      <c r="C25" s="14">
        <v>2004</v>
      </c>
      <c r="D25" s="18" t="s">
        <v>22</v>
      </c>
      <c r="E25" s="13" t="s">
        <v>82</v>
      </c>
      <c r="F25" s="13" t="s">
        <v>83</v>
      </c>
      <c r="G25" s="14">
        <v>1614</v>
      </c>
      <c r="H25" s="18" t="s">
        <v>22</v>
      </c>
      <c r="I25" s="18">
        <f>SUM(G25+C25)</f>
        <v>3618</v>
      </c>
      <c r="J25" s="19">
        <v>1</v>
      </c>
    </row>
    <row r="26" spans="1:10" s="11" customFormat="1" ht="12">
      <c r="A26" s="12" t="s">
        <v>44</v>
      </c>
      <c r="B26" s="13" t="s">
        <v>45</v>
      </c>
      <c r="C26" s="14">
        <v>1790</v>
      </c>
      <c r="D26" s="18" t="s">
        <v>17</v>
      </c>
      <c r="E26" s="12" t="s">
        <v>46</v>
      </c>
      <c r="F26" s="13" t="s">
        <v>47</v>
      </c>
      <c r="G26" s="14">
        <v>1786</v>
      </c>
      <c r="H26" s="18" t="s">
        <v>17</v>
      </c>
      <c r="I26" s="18">
        <f>SUM(G26+C26)</f>
        <v>3576</v>
      </c>
      <c r="J26" s="19">
        <v>1</v>
      </c>
    </row>
    <row r="27" spans="1:10" s="11" customFormat="1" ht="12">
      <c r="A27" s="13" t="s">
        <v>84</v>
      </c>
      <c r="B27" s="13" t="s">
        <v>85</v>
      </c>
      <c r="C27" s="14">
        <v>1916</v>
      </c>
      <c r="D27" s="18" t="s">
        <v>22</v>
      </c>
      <c r="E27" s="13" t="s">
        <v>86</v>
      </c>
      <c r="F27" s="13" t="s">
        <v>87</v>
      </c>
      <c r="G27" s="14">
        <v>1659</v>
      </c>
      <c r="H27" s="18" t="s">
        <v>22</v>
      </c>
      <c r="I27" s="18">
        <f>SUM(G27+C27)</f>
        <v>3575</v>
      </c>
      <c r="J27" s="19">
        <v>1</v>
      </c>
    </row>
    <row r="28" spans="1:10" s="11" customFormat="1" ht="12">
      <c r="A28" s="12" t="s">
        <v>48</v>
      </c>
      <c r="B28" s="13" t="s">
        <v>33</v>
      </c>
      <c r="C28" s="14">
        <v>1714</v>
      </c>
      <c r="D28" s="18" t="s">
        <v>17</v>
      </c>
      <c r="E28" s="12" t="s">
        <v>49</v>
      </c>
      <c r="F28" s="13" t="s">
        <v>50</v>
      </c>
      <c r="G28" s="14">
        <v>1737</v>
      </c>
      <c r="H28" s="18" t="s">
        <v>17</v>
      </c>
      <c r="I28" s="18">
        <f>SUM(G28+C28)</f>
        <v>3451</v>
      </c>
      <c r="J28" s="19">
        <v>1</v>
      </c>
    </row>
    <row r="29" spans="1:10" s="11" customFormat="1" ht="12">
      <c r="A29" s="12" t="s">
        <v>103</v>
      </c>
      <c r="B29" s="13" t="s">
        <v>104</v>
      </c>
      <c r="C29" s="14">
        <v>1875</v>
      </c>
      <c r="D29" s="18" t="s">
        <v>25</v>
      </c>
      <c r="E29" s="12" t="s">
        <v>101</v>
      </c>
      <c r="F29" s="13" t="s">
        <v>102</v>
      </c>
      <c r="G29" s="14">
        <v>1556</v>
      </c>
      <c r="H29" s="18" t="s">
        <v>25</v>
      </c>
      <c r="I29" s="18">
        <f>SUM(G29+C29)</f>
        <v>3431</v>
      </c>
      <c r="J29" s="19">
        <v>1</v>
      </c>
    </row>
    <row r="30" spans="1:10" s="11" customFormat="1" ht="12">
      <c r="A30" s="12" t="s">
        <v>111</v>
      </c>
      <c r="B30" s="13" t="s">
        <v>112</v>
      </c>
      <c r="C30" s="14">
        <v>1705</v>
      </c>
      <c r="D30" s="18" t="s">
        <v>27</v>
      </c>
      <c r="E30" s="12" t="s">
        <v>113</v>
      </c>
      <c r="F30" s="13" t="s">
        <v>114</v>
      </c>
      <c r="G30" s="14">
        <v>1629</v>
      </c>
      <c r="H30" s="18" t="s">
        <v>27</v>
      </c>
      <c r="I30" s="18">
        <f>SUM(G30+C30)</f>
        <v>3334</v>
      </c>
      <c r="J30" s="19">
        <v>1</v>
      </c>
    </row>
    <row r="31" spans="1:10" s="11" customFormat="1" ht="12">
      <c r="A31" s="12" t="s">
        <v>133</v>
      </c>
      <c r="B31" s="13" t="s">
        <v>110</v>
      </c>
      <c r="C31" s="14">
        <v>1592</v>
      </c>
      <c r="D31" s="18" t="s">
        <v>23</v>
      </c>
      <c r="E31" s="12" t="s">
        <v>134</v>
      </c>
      <c r="F31" s="13" t="s">
        <v>33</v>
      </c>
      <c r="G31" s="14">
        <v>1737</v>
      </c>
      <c r="H31" s="18" t="s">
        <v>23</v>
      </c>
      <c r="I31" s="18">
        <f>SUM(G31+C31)</f>
        <v>3329</v>
      </c>
      <c r="J31" s="19">
        <v>1</v>
      </c>
    </row>
    <row r="32" spans="1:10" s="11" customFormat="1" ht="12">
      <c r="A32" s="13" t="s">
        <v>91</v>
      </c>
      <c r="B32" s="13" t="s">
        <v>92</v>
      </c>
      <c r="C32" s="14">
        <v>1474</v>
      </c>
      <c r="D32" s="18" t="s">
        <v>22</v>
      </c>
      <c r="E32" s="13" t="s">
        <v>88</v>
      </c>
      <c r="F32" s="13" t="s">
        <v>41</v>
      </c>
      <c r="G32" s="14">
        <v>1697</v>
      </c>
      <c r="H32" s="18" t="s">
        <v>22</v>
      </c>
      <c r="I32" s="18">
        <f>SUM(G32+C32)</f>
        <v>3171</v>
      </c>
      <c r="J32" s="19">
        <v>1</v>
      </c>
    </row>
    <row r="33" spans="1:10" s="11" customFormat="1" ht="12">
      <c r="A33" s="12" t="s">
        <v>93</v>
      </c>
      <c r="B33" s="13" t="s">
        <v>94</v>
      </c>
      <c r="C33" s="14">
        <v>1700</v>
      </c>
      <c r="D33" s="18" t="s">
        <v>23</v>
      </c>
      <c r="E33" s="12" t="s">
        <v>95</v>
      </c>
      <c r="F33" s="13" t="s">
        <v>96</v>
      </c>
      <c r="G33" s="14">
        <v>1335</v>
      </c>
      <c r="H33" s="18" t="s">
        <v>23</v>
      </c>
      <c r="I33" s="18">
        <f>SUM(G33+C33)</f>
        <v>3035</v>
      </c>
      <c r="J33" s="19">
        <v>1</v>
      </c>
    </row>
    <row r="34" spans="1:10" s="11" customFormat="1" ht="12">
      <c r="A34" s="13" t="s">
        <v>65</v>
      </c>
      <c r="B34" s="13" t="s">
        <v>66</v>
      </c>
      <c r="C34" s="14">
        <v>1628</v>
      </c>
      <c r="D34" s="18" t="s">
        <v>21</v>
      </c>
      <c r="E34" s="13" t="s">
        <v>67</v>
      </c>
      <c r="F34" s="13" t="s">
        <v>68</v>
      </c>
      <c r="G34" s="14">
        <v>1403</v>
      </c>
      <c r="H34" s="18" t="s">
        <v>21</v>
      </c>
      <c r="I34" s="18">
        <f>SUM(G34+C34)</f>
        <v>3031</v>
      </c>
      <c r="J34" s="19">
        <v>1</v>
      </c>
    </row>
    <row r="35" spans="1:10" s="11" customFormat="1" ht="12">
      <c r="A35" s="12" t="s">
        <v>125</v>
      </c>
      <c r="B35" s="13" t="s">
        <v>124</v>
      </c>
      <c r="C35" s="14">
        <v>1395</v>
      </c>
      <c r="D35" s="18" t="s">
        <v>17</v>
      </c>
      <c r="E35" s="12" t="s">
        <v>126</v>
      </c>
      <c r="F35" s="13" t="s">
        <v>127</v>
      </c>
      <c r="G35" s="14">
        <v>1601</v>
      </c>
      <c r="H35" s="18" t="s">
        <v>17</v>
      </c>
      <c r="I35" s="18">
        <f>SUM(G35+C35)</f>
        <v>2996</v>
      </c>
      <c r="J35" s="19">
        <v>1</v>
      </c>
    </row>
    <row r="36" spans="1:10" s="11" customFormat="1" ht="12">
      <c r="A36" s="13" t="s">
        <v>69</v>
      </c>
      <c r="B36" s="13" t="s">
        <v>70</v>
      </c>
      <c r="C36" s="14">
        <v>1418</v>
      </c>
      <c r="D36" s="26" t="s">
        <v>22</v>
      </c>
      <c r="E36" s="13" t="s">
        <v>71</v>
      </c>
      <c r="F36" s="13" t="s">
        <v>72</v>
      </c>
      <c r="G36" s="14">
        <v>1520</v>
      </c>
      <c r="H36" s="26" t="s">
        <v>22</v>
      </c>
      <c r="I36" s="18">
        <f>SUM(G36+C36)</f>
        <v>2938</v>
      </c>
      <c r="J36" s="19">
        <v>1</v>
      </c>
    </row>
    <row r="37" spans="1:10" s="11" customFormat="1" ht="12">
      <c r="A37" s="15" t="s">
        <v>51</v>
      </c>
      <c r="B37" s="16" t="s">
        <v>52</v>
      </c>
      <c r="C37" s="17">
        <v>1408</v>
      </c>
      <c r="D37" s="18" t="s">
        <v>17</v>
      </c>
      <c r="E37" s="15" t="s">
        <v>53</v>
      </c>
      <c r="F37" s="16" t="s">
        <v>54</v>
      </c>
      <c r="G37" s="17">
        <v>1449</v>
      </c>
      <c r="H37" s="18" t="s">
        <v>17</v>
      </c>
      <c r="I37" s="18">
        <f>SUM(G37+C37)</f>
        <v>2857</v>
      </c>
      <c r="J37" s="19">
        <v>1</v>
      </c>
    </row>
    <row r="38" spans="1:10" s="11" customFormat="1" ht="12">
      <c r="A38" s="12" t="s">
        <v>115</v>
      </c>
      <c r="B38" s="13" t="s">
        <v>116</v>
      </c>
      <c r="C38" s="14">
        <v>1727</v>
      </c>
      <c r="D38" s="18" t="s">
        <v>27</v>
      </c>
      <c r="E38" s="12" t="s">
        <v>108</v>
      </c>
      <c r="F38" s="13" t="s">
        <v>117</v>
      </c>
      <c r="G38" s="14">
        <v>1101</v>
      </c>
      <c r="H38" s="18" t="s">
        <v>27</v>
      </c>
      <c r="I38" s="18">
        <f>SUM(G38+C38)</f>
        <v>2828</v>
      </c>
      <c r="J38" s="19">
        <v>1</v>
      </c>
    </row>
    <row r="39" spans="1:10" s="11" customFormat="1" ht="12">
      <c r="A39" s="12" t="s">
        <v>28</v>
      </c>
      <c r="B39" s="12" t="s">
        <v>29</v>
      </c>
      <c r="C39" s="14">
        <v>1484</v>
      </c>
      <c r="D39" s="18" t="s">
        <v>16</v>
      </c>
      <c r="E39" s="12" t="s">
        <v>30</v>
      </c>
      <c r="F39" s="12" t="s">
        <v>31</v>
      </c>
      <c r="G39" s="14">
        <v>1241</v>
      </c>
      <c r="H39" s="18" t="s">
        <v>16</v>
      </c>
      <c r="I39" s="18">
        <f>SUM(G39+C39)</f>
        <v>2725</v>
      </c>
      <c r="J39" s="19">
        <v>1</v>
      </c>
    </row>
    <row r="40" spans="1:10" s="11" customFormat="1" ht="12">
      <c r="A40" s="12" t="s">
        <v>118</v>
      </c>
      <c r="B40" s="13" t="s">
        <v>119</v>
      </c>
      <c r="C40" s="14">
        <v>1332</v>
      </c>
      <c r="D40" s="18" t="s">
        <v>27</v>
      </c>
      <c r="E40" s="12" t="s">
        <v>113</v>
      </c>
      <c r="F40" s="13" t="s">
        <v>120</v>
      </c>
      <c r="G40" s="14">
        <v>1362</v>
      </c>
      <c r="H40" s="18" t="s">
        <v>27</v>
      </c>
      <c r="I40" s="18">
        <f>SUM(G40+C40)</f>
        <v>2694</v>
      </c>
      <c r="J40" s="19">
        <v>1</v>
      </c>
    </row>
    <row r="41" spans="1:10" s="11" customFormat="1" ht="12">
      <c r="A41" s="13" t="s">
        <v>73</v>
      </c>
      <c r="B41" s="13" t="s">
        <v>74</v>
      </c>
      <c r="C41" s="14">
        <v>1422</v>
      </c>
      <c r="D41" s="18" t="s">
        <v>22</v>
      </c>
      <c r="E41" s="22" t="s">
        <v>75</v>
      </c>
      <c r="F41" s="22" t="s">
        <v>54</v>
      </c>
      <c r="G41" s="23">
        <v>1140</v>
      </c>
      <c r="H41" s="18" t="s">
        <v>22</v>
      </c>
      <c r="I41" s="18">
        <f>SUM(G41+C41)</f>
        <v>2562</v>
      </c>
      <c r="J41" s="19">
        <v>1</v>
      </c>
    </row>
    <row r="42" spans="1:10" s="11" customFormat="1" ht="12">
      <c r="A42" s="12" t="s">
        <v>121</v>
      </c>
      <c r="B42" s="13" t="s">
        <v>122</v>
      </c>
      <c r="C42" s="14">
        <v>1046</v>
      </c>
      <c r="D42" s="18" t="s">
        <v>27</v>
      </c>
      <c r="E42" s="12" t="s">
        <v>123</v>
      </c>
      <c r="F42" s="13" t="s">
        <v>124</v>
      </c>
      <c r="G42" s="14">
        <v>930</v>
      </c>
      <c r="H42" s="18" t="s">
        <v>27</v>
      </c>
      <c r="I42" s="18">
        <f>SUM(G42+C42)</f>
        <v>1976</v>
      </c>
      <c r="J42" s="19">
        <v>1</v>
      </c>
    </row>
    <row r="43" spans="3:10" s="9" customFormat="1" ht="12.75">
      <c r="C43" s="28"/>
      <c r="D43" s="28"/>
      <c r="J43" s="28"/>
    </row>
  </sheetData>
  <sheetProtection/>
  <mergeCells count="2">
    <mergeCell ref="A7:J7"/>
    <mergeCell ref="A8:J8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"/>
  <sheetViews>
    <sheetView showGridLines="0" zoomScale="150" zoomScaleNormal="150" zoomScalePageLayoutView="0" workbookViewId="0" topLeftCell="A1">
      <pane ySplit="10" topLeftCell="A11" activePane="bottomLeft" state="frozen"/>
      <selection pane="topLeft" activeCell="J6" sqref="J6"/>
      <selection pane="bottomLeft" activeCell="A11" sqref="A11"/>
    </sheetView>
  </sheetViews>
  <sheetFormatPr defaultColWidth="11.421875" defaultRowHeight="12.75"/>
  <cols>
    <col min="1" max="2" width="18.7109375" style="0" customWidth="1"/>
    <col min="3" max="3" width="10.7109375" style="1" customWidth="1"/>
    <col min="4" max="4" width="8.7109375" style="1" customWidth="1"/>
    <col min="5" max="5" width="18.7109375" style="0" customWidth="1"/>
    <col min="6" max="6" width="16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10.7109375" style="1" customWidth="1"/>
  </cols>
  <sheetData>
    <row r="1" spans="1:10" s="3" customFormat="1" ht="12.75">
      <c r="A1" s="3" t="s">
        <v>4</v>
      </c>
      <c r="H1" s="4"/>
      <c r="I1" s="4"/>
      <c r="J1" s="27" t="s">
        <v>15</v>
      </c>
    </row>
    <row r="2" spans="1:10" s="3" customFormat="1" ht="12.75">
      <c r="A2" s="3" t="s">
        <v>5</v>
      </c>
      <c r="E2" s="4"/>
      <c r="H2" s="4"/>
      <c r="I2" s="4"/>
      <c r="J2" s="4"/>
    </row>
    <row r="3" spans="1:10" s="3" customFormat="1" ht="12.75">
      <c r="A3" s="3" t="s">
        <v>6</v>
      </c>
      <c r="H3" s="4"/>
      <c r="I3" s="4"/>
      <c r="J3" s="5" t="s">
        <v>208</v>
      </c>
    </row>
    <row r="4" spans="1:10" s="3" customFormat="1" ht="12.75">
      <c r="A4" s="3" t="s">
        <v>7</v>
      </c>
      <c r="E4" s="4"/>
      <c r="H4" s="4"/>
      <c r="I4" s="4"/>
      <c r="J4" s="4"/>
    </row>
    <row r="5" spans="1:10" s="3" customFormat="1" ht="12.75">
      <c r="A5" s="3" t="s">
        <v>12</v>
      </c>
      <c r="H5" s="4"/>
      <c r="I5" s="4"/>
      <c r="J5" s="5" t="s">
        <v>209</v>
      </c>
    </row>
    <row r="6" spans="3:12" ht="12.75">
      <c r="C6"/>
      <c r="D6"/>
      <c r="H6" s="1"/>
      <c r="I6" s="1"/>
      <c r="K6" s="1"/>
      <c r="L6" s="1"/>
    </row>
    <row r="7" spans="1:12" ht="23.25">
      <c r="A7" s="30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6"/>
      <c r="L7" s="6"/>
    </row>
    <row r="8" spans="1:12" ht="23.2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6"/>
      <c r="L8" s="6"/>
    </row>
    <row r="9" spans="3:12" ht="12.75">
      <c r="C9"/>
      <c r="D9"/>
      <c r="H9" s="1"/>
      <c r="I9" s="1"/>
      <c r="J9" s="8">
        <f>SUM(J10-K10)</f>
        <v>-2</v>
      </c>
      <c r="K9" s="9"/>
      <c r="L9" s="1"/>
    </row>
    <row r="10" spans="1:11" ht="12.75">
      <c r="A10" s="2" t="s">
        <v>0</v>
      </c>
      <c r="B10" s="2" t="s">
        <v>13</v>
      </c>
      <c r="C10" s="2" t="s">
        <v>2</v>
      </c>
      <c r="D10" s="2" t="s">
        <v>3</v>
      </c>
      <c r="E10" s="2" t="s">
        <v>0</v>
      </c>
      <c r="F10" s="2" t="s">
        <v>1</v>
      </c>
      <c r="G10" s="2" t="s">
        <v>2</v>
      </c>
      <c r="H10" s="7" t="s">
        <v>3</v>
      </c>
      <c r="I10" s="10" t="s">
        <v>14</v>
      </c>
      <c r="J10" s="8">
        <f>SUM(J11:J37)</f>
        <v>14</v>
      </c>
      <c r="K10" s="8">
        <v>16</v>
      </c>
    </row>
    <row r="11" spans="1:10" s="11" customFormat="1" ht="12">
      <c r="A11" s="13" t="s">
        <v>138</v>
      </c>
      <c r="B11" s="13" t="s">
        <v>139</v>
      </c>
      <c r="C11" s="14">
        <v>1598</v>
      </c>
      <c r="D11" s="18" t="s">
        <v>17</v>
      </c>
      <c r="E11" s="13" t="s">
        <v>140</v>
      </c>
      <c r="F11" s="13" t="s">
        <v>141</v>
      </c>
      <c r="G11" s="14">
        <v>1583</v>
      </c>
      <c r="H11" s="18" t="s">
        <v>17</v>
      </c>
      <c r="I11" s="18">
        <f>SUM(G11+C11)</f>
        <v>3181</v>
      </c>
      <c r="J11" s="19">
        <v>1</v>
      </c>
    </row>
    <row r="12" spans="1:10" s="11" customFormat="1" ht="12">
      <c r="A12" s="13" t="s">
        <v>158</v>
      </c>
      <c r="B12" s="13" t="s">
        <v>159</v>
      </c>
      <c r="C12" s="14">
        <v>1817</v>
      </c>
      <c r="D12" s="18" t="s">
        <v>27</v>
      </c>
      <c r="E12" s="13" t="s">
        <v>160</v>
      </c>
      <c r="F12" s="13" t="s">
        <v>147</v>
      </c>
      <c r="G12" s="14">
        <v>1074</v>
      </c>
      <c r="H12" s="18" t="s">
        <v>27</v>
      </c>
      <c r="I12" s="18">
        <f>SUM(G12+C12)</f>
        <v>2891</v>
      </c>
      <c r="J12" s="19">
        <v>1</v>
      </c>
    </row>
    <row r="13" spans="1:10" s="11" customFormat="1" ht="12">
      <c r="A13" s="13" t="s">
        <v>184</v>
      </c>
      <c r="B13" s="13" t="s">
        <v>159</v>
      </c>
      <c r="C13" s="14">
        <v>1620</v>
      </c>
      <c r="D13" s="18" t="s">
        <v>24</v>
      </c>
      <c r="E13" s="13" t="s">
        <v>185</v>
      </c>
      <c r="F13" s="13" t="s">
        <v>186</v>
      </c>
      <c r="G13" s="14">
        <v>1222</v>
      </c>
      <c r="H13" s="18" t="s">
        <v>24</v>
      </c>
      <c r="I13" s="18">
        <f>SUM(G13+C13)</f>
        <v>2842</v>
      </c>
      <c r="J13" s="19">
        <v>1</v>
      </c>
    </row>
    <row r="14" spans="1:10" s="11" customFormat="1" ht="12">
      <c r="A14" s="13" t="s">
        <v>142</v>
      </c>
      <c r="B14" s="13" t="s">
        <v>143</v>
      </c>
      <c r="C14" s="14">
        <v>1351</v>
      </c>
      <c r="D14" s="18" t="s">
        <v>17</v>
      </c>
      <c r="E14" s="13" t="s">
        <v>144</v>
      </c>
      <c r="F14" s="13" t="s">
        <v>145</v>
      </c>
      <c r="G14" s="14">
        <v>1335</v>
      </c>
      <c r="H14" s="18" t="s">
        <v>17</v>
      </c>
      <c r="I14" s="18">
        <f>SUM(G14+C14)</f>
        <v>2686</v>
      </c>
      <c r="J14" s="19">
        <v>1</v>
      </c>
    </row>
    <row r="15" spans="1:10" s="11" customFormat="1" ht="12">
      <c r="A15" s="13" t="s">
        <v>161</v>
      </c>
      <c r="B15" s="13" t="s">
        <v>162</v>
      </c>
      <c r="C15" s="14">
        <v>1285</v>
      </c>
      <c r="D15" s="18" t="s">
        <v>27</v>
      </c>
      <c r="E15" s="13" t="s">
        <v>163</v>
      </c>
      <c r="F15" s="13" t="s">
        <v>164</v>
      </c>
      <c r="G15" s="14">
        <v>952</v>
      </c>
      <c r="H15" s="18" t="s">
        <v>27</v>
      </c>
      <c r="I15" s="18">
        <f>SUM(G15+C15)</f>
        <v>2237</v>
      </c>
      <c r="J15" s="19">
        <v>1</v>
      </c>
    </row>
    <row r="16" spans="1:10" s="11" customFormat="1" ht="12">
      <c r="A16" s="13" t="s">
        <v>146</v>
      </c>
      <c r="B16" s="13" t="s">
        <v>147</v>
      </c>
      <c r="C16" s="14">
        <v>891</v>
      </c>
      <c r="D16" s="18" t="s">
        <v>22</v>
      </c>
      <c r="E16" s="13" t="s">
        <v>148</v>
      </c>
      <c r="F16" s="13" t="s">
        <v>149</v>
      </c>
      <c r="G16" s="14">
        <v>1123</v>
      </c>
      <c r="H16" s="18" t="s">
        <v>22</v>
      </c>
      <c r="I16" s="18">
        <f>SUM(G16+C16)</f>
        <v>2014</v>
      </c>
      <c r="J16" s="19">
        <v>1</v>
      </c>
    </row>
    <row r="17" spans="1:10" s="11" customFormat="1" ht="12">
      <c r="A17" s="13" t="s">
        <v>172</v>
      </c>
      <c r="B17" s="13" t="s">
        <v>173</v>
      </c>
      <c r="C17" s="14">
        <v>1173</v>
      </c>
      <c r="D17" s="18" t="s">
        <v>17</v>
      </c>
      <c r="E17" s="13" t="s">
        <v>172</v>
      </c>
      <c r="F17" s="13" t="s">
        <v>174</v>
      </c>
      <c r="G17" s="14">
        <v>783</v>
      </c>
      <c r="H17" s="18" t="s">
        <v>17</v>
      </c>
      <c r="I17" s="18">
        <f>SUM(G17+C17)</f>
        <v>1956</v>
      </c>
      <c r="J17" s="19">
        <v>1</v>
      </c>
    </row>
    <row r="18" spans="1:10" s="11" customFormat="1" ht="12">
      <c r="A18" s="22" t="s">
        <v>150</v>
      </c>
      <c r="B18" s="22" t="s">
        <v>151</v>
      </c>
      <c r="C18" s="23">
        <v>831</v>
      </c>
      <c r="D18" s="18" t="s">
        <v>22</v>
      </c>
      <c r="E18" s="13" t="s">
        <v>152</v>
      </c>
      <c r="F18" s="13" t="s">
        <v>153</v>
      </c>
      <c r="G18" s="14">
        <v>928</v>
      </c>
      <c r="H18" s="18" t="s">
        <v>22</v>
      </c>
      <c r="I18" s="18">
        <f>SUM(G18+C18)</f>
        <v>1759</v>
      </c>
      <c r="J18" s="19">
        <v>1</v>
      </c>
    </row>
    <row r="19" spans="1:10" s="11" customFormat="1" ht="12">
      <c r="A19" s="13" t="s">
        <v>154</v>
      </c>
      <c r="B19" s="13" t="s">
        <v>155</v>
      </c>
      <c r="C19" s="14">
        <v>633</v>
      </c>
      <c r="D19" s="18" t="s">
        <v>23</v>
      </c>
      <c r="E19" s="13" t="s">
        <v>156</v>
      </c>
      <c r="F19" s="13" t="s">
        <v>157</v>
      </c>
      <c r="G19" s="14">
        <v>933</v>
      </c>
      <c r="H19" s="18" t="s">
        <v>23</v>
      </c>
      <c r="I19" s="18">
        <f>SUM(G19+C19)</f>
        <v>1566</v>
      </c>
      <c r="J19" s="19">
        <v>1</v>
      </c>
    </row>
    <row r="20" spans="1:10" s="11" customFormat="1" ht="12">
      <c r="A20" s="22" t="s">
        <v>181</v>
      </c>
      <c r="B20" s="22" t="s">
        <v>145</v>
      </c>
      <c r="C20" s="23">
        <v>611</v>
      </c>
      <c r="D20" s="18" t="s">
        <v>22</v>
      </c>
      <c r="E20" s="13" t="s">
        <v>182</v>
      </c>
      <c r="F20" s="13" t="s">
        <v>183</v>
      </c>
      <c r="G20" s="14">
        <v>921</v>
      </c>
      <c r="H20" s="18" t="s">
        <v>22</v>
      </c>
      <c r="I20" s="18">
        <f>SUM(G20+C20)</f>
        <v>1532</v>
      </c>
      <c r="J20" s="19">
        <v>1</v>
      </c>
    </row>
    <row r="21" spans="1:10" s="11" customFormat="1" ht="12">
      <c r="A21" s="13" t="s">
        <v>165</v>
      </c>
      <c r="B21" s="13" t="s">
        <v>166</v>
      </c>
      <c r="C21" s="14">
        <v>924</v>
      </c>
      <c r="D21" s="18" t="s">
        <v>27</v>
      </c>
      <c r="E21" s="13" t="s">
        <v>167</v>
      </c>
      <c r="F21" s="13" t="s">
        <v>168</v>
      </c>
      <c r="G21" s="14">
        <v>532</v>
      </c>
      <c r="H21" s="18" t="s">
        <v>27</v>
      </c>
      <c r="I21" s="18">
        <f>SUM(G21+C21)</f>
        <v>1456</v>
      </c>
      <c r="J21" s="19">
        <v>1</v>
      </c>
    </row>
    <row r="22" spans="1:10" s="11" customFormat="1" ht="12">
      <c r="A22" s="22" t="s">
        <v>178</v>
      </c>
      <c r="B22" s="22" t="s">
        <v>170</v>
      </c>
      <c r="C22" s="23">
        <v>603</v>
      </c>
      <c r="D22" s="18" t="s">
        <v>22</v>
      </c>
      <c r="E22" s="13" t="s">
        <v>179</v>
      </c>
      <c r="F22" s="13" t="s">
        <v>180</v>
      </c>
      <c r="G22" s="14">
        <v>840</v>
      </c>
      <c r="H22" s="18" t="s">
        <v>22</v>
      </c>
      <c r="I22" s="18">
        <f>SUM(G22+C22)</f>
        <v>1443</v>
      </c>
      <c r="J22" s="19">
        <v>1</v>
      </c>
    </row>
    <row r="23" spans="1:10" s="11" customFormat="1" ht="12">
      <c r="A23" s="13" t="s">
        <v>172</v>
      </c>
      <c r="B23" s="13" t="s">
        <v>175</v>
      </c>
      <c r="C23" s="14">
        <v>582</v>
      </c>
      <c r="D23" s="18" t="s">
        <v>17</v>
      </c>
      <c r="E23" s="13" t="s">
        <v>176</v>
      </c>
      <c r="F23" s="13" t="s">
        <v>177</v>
      </c>
      <c r="G23" s="14">
        <v>598</v>
      </c>
      <c r="H23" s="18" t="s">
        <v>17</v>
      </c>
      <c r="I23" s="18">
        <f>SUM(G23+C23)</f>
        <v>1180</v>
      </c>
      <c r="J23" s="19">
        <v>1</v>
      </c>
    </row>
    <row r="24" spans="1:10" s="11" customFormat="1" ht="12">
      <c r="A24" s="13" t="s">
        <v>169</v>
      </c>
      <c r="B24" s="13" t="s">
        <v>170</v>
      </c>
      <c r="C24" s="14">
        <v>531</v>
      </c>
      <c r="D24" s="18" t="s">
        <v>27</v>
      </c>
      <c r="E24" s="13" t="s">
        <v>108</v>
      </c>
      <c r="F24" s="13" t="s">
        <v>171</v>
      </c>
      <c r="G24" s="14">
        <v>500</v>
      </c>
      <c r="H24" s="18" t="s">
        <v>27</v>
      </c>
      <c r="I24" s="18">
        <f>SUM(G24+C24)</f>
        <v>1031</v>
      </c>
      <c r="J24" s="19">
        <v>1</v>
      </c>
    </row>
    <row r="25" spans="4:10" ht="12.75">
      <c r="D25" s="21"/>
      <c r="E25" s="20"/>
      <c r="F25" s="20"/>
      <c r="G25" s="20"/>
      <c r="H25" s="20"/>
      <c r="I25" s="20"/>
      <c r="J25" s="21"/>
    </row>
  </sheetData>
  <sheetProtection/>
  <mergeCells count="2">
    <mergeCell ref="A7:J7"/>
    <mergeCell ref="A8:J8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41"/>
  <sheetViews>
    <sheetView showGridLines="0" tabSelected="1" zoomScale="150" zoomScaleNormal="150" zoomScalePageLayoutView="0" workbookViewId="0" topLeftCell="A1">
      <pane ySplit="10" topLeftCell="A11" activePane="bottomLeft" state="frozen"/>
      <selection pane="topLeft" activeCell="J6" sqref="J6"/>
      <selection pane="bottomLeft" activeCell="A40" sqref="A40"/>
    </sheetView>
  </sheetViews>
  <sheetFormatPr defaultColWidth="11.421875" defaultRowHeight="12.75"/>
  <cols>
    <col min="1" max="2" width="18.7109375" style="0" customWidth="1"/>
    <col min="3" max="3" width="10.7109375" style="1" customWidth="1"/>
    <col min="4" max="4" width="8.7109375" style="1" customWidth="1"/>
    <col min="5" max="5" width="18.7109375" style="0" customWidth="1"/>
    <col min="6" max="6" width="16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10.7109375" style="1" customWidth="1"/>
  </cols>
  <sheetData>
    <row r="1" spans="1:10" s="3" customFormat="1" ht="12.75">
      <c r="A1" s="3" t="s">
        <v>4</v>
      </c>
      <c r="H1" s="4"/>
      <c r="I1" s="4"/>
      <c r="J1" s="27" t="s">
        <v>15</v>
      </c>
    </row>
    <row r="2" spans="1:10" s="3" customFormat="1" ht="12.75">
      <c r="A2" s="3" t="s">
        <v>5</v>
      </c>
      <c r="E2" s="4"/>
      <c r="H2" s="4"/>
      <c r="I2" s="4"/>
      <c r="J2" s="4"/>
    </row>
    <row r="3" spans="1:10" s="3" customFormat="1" ht="12.75">
      <c r="A3" s="3" t="s">
        <v>6</v>
      </c>
      <c r="H3" s="4"/>
      <c r="I3" s="4"/>
      <c r="J3" s="5" t="s">
        <v>208</v>
      </c>
    </row>
    <row r="4" spans="1:10" s="3" customFormat="1" ht="12.75">
      <c r="A4" s="3" t="s">
        <v>7</v>
      </c>
      <c r="E4" s="4"/>
      <c r="H4" s="4"/>
      <c r="I4" s="4"/>
      <c r="J4" s="4"/>
    </row>
    <row r="5" spans="1:10" s="3" customFormat="1" ht="12.75">
      <c r="A5" s="3" t="s">
        <v>12</v>
      </c>
      <c r="H5" s="4"/>
      <c r="I5" s="4"/>
      <c r="J5" s="5" t="s">
        <v>209</v>
      </c>
    </row>
    <row r="6" spans="3:12" ht="12.75">
      <c r="C6"/>
      <c r="D6"/>
      <c r="H6" s="1"/>
      <c r="I6" s="1"/>
      <c r="K6" s="1"/>
      <c r="L6" s="1"/>
    </row>
    <row r="7" spans="1:12" ht="23.25">
      <c r="A7" s="30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6"/>
      <c r="L7" s="6"/>
    </row>
    <row r="8" spans="1:12" ht="23.25">
      <c r="A8" s="30" t="s">
        <v>11</v>
      </c>
      <c r="B8" s="30"/>
      <c r="C8" s="30"/>
      <c r="D8" s="30"/>
      <c r="E8" s="30"/>
      <c r="F8" s="30"/>
      <c r="G8" s="30"/>
      <c r="H8" s="30"/>
      <c r="I8" s="30"/>
      <c r="J8" s="30"/>
      <c r="K8" s="6"/>
      <c r="L8" s="6"/>
    </row>
    <row r="9" spans="3:12" ht="12.75">
      <c r="C9"/>
      <c r="D9"/>
      <c r="H9" s="1"/>
      <c r="I9" s="1"/>
      <c r="J9" s="8">
        <f>SUM(J10-K10)</f>
        <v>-2</v>
      </c>
      <c r="K9" s="9"/>
      <c r="L9" s="1"/>
    </row>
    <row r="10" spans="1:11" ht="12.75">
      <c r="A10" s="2" t="s">
        <v>0</v>
      </c>
      <c r="B10" s="2" t="s">
        <v>13</v>
      </c>
      <c r="C10" s="2" t="s">
        <v>2</v>
      </c>
      <c r="D10" s="2" t="s">
        <v>3</v>
      </c>
      <c r="E10" s="2" t="s">
        <v>0</v>
      </c>
      <c r="F10" s="2" t="s">
        <v>1</v>
      </c>
      <c r="G10" s="2" t="s">
        <v>2</v>
      </c>
      <c r="H10" s="7" t="s">
        <v>3</v>
      </c>
      <c r="I10" s="10" t="s">
        <v>14</v>
      </c>
      <c r="J10" s="8">
        <f>SUM(J11:J41)</f>
        <v>30</v>
      </c>
      <c r="K10" s="8">
        <v>32</v>
      </c>
    </row>
    <row r="11" spans="1:10" s="24" customFormat="1" ht="12">
      <c r="A11" s="13" t="s">
        <v>108</v>
      </c>
      <c r="B11" s="13" t="s">
        <v>79</v>
      </c>
      <c r="C11" s="14">
        <v>2077</v>
      </c>
      <c r="D11" s="18" t="s">
        <v>27</v>
      </c>
      <c r="E11" s="13" t="s">
        <v>158</v>
      </c>
      <c r="F11" s="13" t="s">
        <v>159</v>
      </c>
      <c r="G11" s="14">
        <v>1817</v>
      </c>
      <c r="H11" s="18" t="s">
        <v>27</v>
      </c>
      <c r="I11" s="18">
        <f>SUM(G11+C11)</f>
        <v>3894</v>
      </c>
      <c r="J11" s="19">
        <v>1</v>
      </c>
    </row>
    <row r="12" spans="1:10" s="24" customFormat="1" ht="12">
      <c r="A12" s="13" t="s">
        <v>99</v>
      </c>
      <c r="B12" s="13" t="s">
        <v>100</v>
      </c>
      <c r="C12" s="14">
        <v>2072</v>
      </c>
      <c r="D12" s="18" t="s">
        <v>24</v>
      </c>
      <c r="E12" s="13" t="s">
        <v>184</v>
      </c>
      <c r="F12" s="13" t="s">
        <v>196</v>
      </c>
      <c r="G12" s="14">
        <v>1620</v>
      </c>
      <c r="H12" s="18" t="s">
        <v>24</v>
      </c>
      <c r="I12" s="18">
        <f>SUM(G12+C12)</f>
        <v>3692</v>
      </c>
      <c r="J12" s="19">
        <v>1</v>
      </c>
    </row>
    <row r="13" spans="1:10" s="24" customFormat="1" ht="12">
      <c r="A13" s="13" t="s">
        <v>36</v>
      </c>
      <c r="B13" s="13" t="s">
        <v>37</v>
      </c>
      <c r="C13" s="14">
        <v>2100</v>
      </c>
      <c r="D13" s="18" t="s">
        <v>17</v>
      </c>
      <c r="E13" s="13" t="s">
        <v>140</v>
      </c>
      <c r="F13" s="13" t="s">
        <v>141</v>
      </c>
      <c r="G13" s="14">
        <v>1583</v>
      </c>
      <c r="H13" s="18" t="s">
        <v>17</v>
      </c>
      <c r="I13" s="18">
        <f>SUM(G13+C13)</f>
        <v>3683</v>
      </c>
      <c r="J13" s="19">
        <v>1</v>
      </c>
    </row>
    <row r="14" spans="1:10" s="24" customFormat="1" ht="12">
      <c r="A14" s="13" t="s">
        <v>46</v>
      </c>
      <c r="B14" s="13" t="s">
        <v>47</v>
      </c>
      <c r="C14" s="14">
        <v>1786</v>
      </c>
      <c r="D14" s="18" t="s">
        <v>17</v>
      </c>
      <c r="E14" s="13" t="s">
        <v>138</v>
      </c>
      <c r="F14" s="13" t="s">
        <v>139</v>
      </c>
      <c r="G14" s="14">
        <v>1598</v>
      </c>
      <c r="H14" s="18" t="s">
        <v>17</v>
      </c>
      <c r="I14" s="18">
        <f>SUM(G14+C14)</f>
        <v>3384</v>
      </c>
      <c r="J14" s="19">
        <v>1</v>
      </c>
    </row>
    <row r="15" spans="1:10" s="24" customFormat="1" ht="12">
      <c r="A15" s="13" t="s">
        <v>109</v>
      </c>
      <c r="B15" s="13" t="s">
        <v>110</v>
      </c>
      <c r="C15" s="14">
        <v>1991</v>
      </c>
      <c r="D15" s="18" t="s">
        <v>27</v>
      </c>
      <c r="E15" s="13" t="s">
        <v>161</v>
      </c>
      <c r="F15" s="13" t="s">
        <v>162</v>
      </c>
      <c r="G15" s="14">
        <v>1285</v>
      </c>
      <c r="H15" s="18" t="s">
        <v>27</v>
      </c>
      <c r="I15" s="18">
        <f>SUM(G15+C15)</f>
        <v>3276</v>
      </c>
      <c r="J15" s="19">
        <v>1</v>
      </c>
    </row>
    <row r="16" spans="1:10" s="24" customFormat="1" ht="12">
      <c r="A16" s="13" t="s">
        <v>97</v>
      </c>
      <c r="B16" s="13" t="s">
        <v>204</v>
      </c>
      <c r="C16" s="14">
        <v>2053</v>
      </c>
      <c r="D16" s="18" t="s">
        <v>24</v>
      </c>
      <c r="E16" s="13" t="s">
        <v>185</v>
      </c>
      <c r="F16" s="13" t="s">
        <v>186</v>
      </c>
      <c r="G16" s="14">
        <v>1222</v>
      </c>
      <c r="H16" s="18" t="s">
        <v>24</v>
      </c>
      <c r="I16" s="18">
        <f>SUM(G16+C16)</f>
        <v>3275</v>
      </c>
      <c r="J16" s="19">
        <v>1</v>
      </c>
    </row>
    <row r="17" spans="1:10" s="24" customFormat="1" ht="12">
      <c r="A17" s="13" t="s">
        <v>40</v>
      </c>
      <c r="B17" s="13" t="s">
        <v>41</v>
      </c>
      <c r="C17" s="14">
        <v>2081</v>
      </c>
      <c r="D17" s="18" t="s">
        <v>17</v>
      </c>
      <c r="E17" s="13" t="s">
        <v>189</v>
      </c>
      <c r="F17" s="13" t="s">
        <v>190</v>
      </c>
      <c r="G17" s="14">
        <v>1173</v>
      </c>
      <c r="H17" s="18" t="s">
        <v>17</v>
      </c>
      <c r="I17" s="18">
        <f>SUM(G17+C17)</f>
        <v>3254</v>
      </c>
      <c r="J17" s="19">
        <v>1</v>
      </c>
    </row>
    <row r="18" spans="1:10" s="24" customFormat="1" ht="12">
      <c r="A18" s="13" t="s">
        <v>191</v>
      </c>
      <c r="B18" s="13" t="s">
        <v>33</v>
      </c>
      <c r="C18" s="14">
        <v>2071</v>
      </c>
      <c r="D18" s="18" t="s">
        <v>17</v>
      </c>
      <c r="E18" s="13" t="s">
        <v>172</v>
      </c>
      <c r="F18" s="13" t="s">
        <v>173</v>
      </c>
      <c r="G18" s="14">
        <v>1173</v>
      </c>
      <c r="H18" s="18" t="s">
        <v>17</v>
      </c>
      <c r="I18" s="18">
        <f>SUM(G18+C18)</f>
        <v>3244</v>
      </c>
      <c r="J18" s="19">
        <v>1</v>
      </c>
    </row>
    <row r="19" spans="1:10" s="24" customFormat="1" ht="12">
      <c r="A19" s="29" t="s">
        <v>103</v>
      </c>
      <c r="B19" s="29" t="s">
        <v>104</v>
      </c>
      <c r="C19" s="19">
        <v>1875</v>
      </c>
      <c r="D19" s="18" t="s">
        <v>25</v>
      </c>
      <c r="E19" s="13" t="s">
        <v>197</v>
      </c>
      <c r="F19" s="13" t="s">
        <v>198</v>
      </c>
      <c r="G19" s="14">
        <v>1297</v>
      </c>
      <c r="H19" s="18" t="s">
        <v>25</v>
      </c>
      <c r="I19" s="18">
        <f>SUM(G19+C19)</f>
        <v>3172</v>
      </c>
      <c r="J19" s="19">
        <v>1</v>
      </c>
    </row>
    <row r="20" spans="1:10" s="24" customFormat="1" ht="12">
      <c r="A20" s="13" t="s">
        <v>34</v>
      </c>
      <c r="B20" s="13" t="s">
        <v>35</v>
      </c>
      <c r="C20" s="14">
        <v>1833</v>
      </c>
      <c r="D20" s="18" t="s">
        <v>17</v>
      </c>
      <c r="E20" s="13" t="s">
        <v>144</v>
      </c>
      <c r="F20" s="13" t="s">
        <v>145</v>
      </c>
      <c r="G20" s="14">
        <v>1335</v>
      </c>
      <c r="H20" s="18" t="s">
        <v>17</v>
      </c>
      <c r="I20" s="18">
        <f>SUM(G20+C20)</f>
        <v>3168</v>
      </c>
      <c r="J20" s="19">
        <v>1</v>
      </c>
    </row>
    <row r="21" spans="1:10" s="24" customFormat="1" ht="12">
      <c r="A21" s="13" t="s">
        <v>44</v>
      </c>
      <c r="B21" s="13" t="s">
        <v>45</v>
      </c>
      <c r="C21" s="14">
        <v>1790</v>
      </c>
      <c r="D21" s="18" t="s">
        <v>17</v>
      </c>
      <c r="E21" s="13" t="s">
        <v>142</v>
      </c>
      <c r="F21" s="13" t="s">
        <v>143</v>
      </c>
      <c r="G21" s="14">
        <v>1351</v>
      </c>
      <c r="H21" s="18" t="s">
        <v>17</v>
      </c>
      <c r="I21" s="18">
        <f>SUM(G21+C21)</f>
        <v>3141</v>
      </c>
      <c r="J21" s="19">
        <v>1</v>
      </c>
    </row>
    <row r="22" spans="1:10" s="24" customFormat="1" ht="12">
      <c r="A22" s="13" t="s">
        <v>192</v>
      </c>
      <c r="B22" s="13" t="s">
        <v>58</v>
      </c>
      <c r="C22" s="14">
        <v>1941</v>
      </c>
      <c r="D22" s="18" t="s">
        <v>18</v>
      </c>
      <c r="E22" s="13" t="s">
        <v>193</v>
      </c>
      <c r="F22" s="13" t="s">
        <v>194</v>
      </c>
      <c r="G22" s="14">
        <v>1071</v>
      </c>
      <c r="H22" s="18" t="s">
        <v>18</v>
      </c>
      <c r="I22" s="18">
        <f>SUM(G22+C22)</f>
        <v>3012</v>
      </c>
      <c r="J22" s="19">
        <v>1</v>
      </c>
    </row>
    <row r="23" spans="1:10" s="24" customFormat="1" ht="12">
      <c r="A23" s="13" t="s">
        <v>136</v>
      </c>
      <c r="B23" s="13" t="s">
        <v>137</v>
      </c>
      <c r="C23" s="14">
        <v>1731</v>
      </c>
      <c r="D23" s="18" t="s">
        <v>24</v>
      </c>
      <c r="E23" s="13" t="s">
        <v>205</v>
      </c>
      <c r="F23" s="13" t="s">
        <v>206</v>
      </c>
      <c r="G23" s="14">
        <v>1184</v>
      </c>
      <c r="H23" s="18" t="s">
        <v>24</v>
      </c>
      <c r="I23" s="18">
        <f>SUM(G23+C23)</f>
        <v>2915</v>
      </c>
      <c r="J23" s="19">
        <v>1</v>
      </c>
    </row>
    <row r="24" spans="1:10" s="24" customFormat="1" ht="12">
      <c r="A24" s="13" t="s">
        <v>80</v>
      </c>
      <c r="B24" s="13" t="s">
        <v>81</v>
      </c>
      <c r="C24" s="14">
        <v>2004</v>
      </c>
      <c r="D24" s="18" t="s">
        <v>22</v>
      </c>
      <c r="E24" s="22" t="s">
        <v>179</v>
      </c>
      <c r="F24" s="22" t="s">
        <v>195</v>
      </c>
      <c r="G24" s="23">
        <v>840</v>
      </c>
      <c r="H24" s="18" t="s">
        <v>22</v>
      </c>
      <c r="I24" s="18">
        <f>SUM(G24+C24)</f>
        <v>2844</v>
      </c>
      <c r="J24" s="19">
        <v>1</v>
      </c>
    </row>
    <row r="25" spans="1:10" s="24" customFormat="1" ht="12">
      <c r="A25" s="13" t="s">
        <v>38</v>
      </c>
      <c r="B25" s="13" t="s">
        <v>39</v>
      </c>
      <c r="C25" s="14">
        <v>2022</v>
      </c>
      <c r="D25" s="18" t="s">
        <v>17</v>
      </c>
      <c r="E25" s="13" t="s">
        <v>172</v>
      </c>
      <c r="F25" s="13" t="s">
        <v>174</v>
      </c>
      <c r="G25" s="14">
        <v>783</v>
      </c>
      <c r="H25" s="18" t="s">
        <v>17</v>
      </c>
      <c r="I25" s="18">
        <f>SUM(G25+C25)</f>
        <v>2805</v>
      </c>
      <c r="J25" s="19">
        <v>1</v>
      </c>
    </row>
    <row r="26" spans="1:10" s="24" customFormat="1" ht="12">
      <c r="A26" s="13" t="s">
        <v>111</v>
      </c>
      <c r="B26" s="13" t="s">
        <v>112</v>
      </c>
      <c r="C26" s="14">
        <v>1705</v>
      </c>
      <c r="D26" s="18" t="s">
        <v>27</v>
      </c>
      <c r="E26" s="13" t="s">
        <v>160</v>
      </c>
      <c r="F26" s="13" t="s">
        <v>147</v>
      </c>
      <c r="G26" s="14">
        <v>1074</v>
      </c>
      <c r="H26" s="18" t="s">
        <v>27</v>
      </c>
      <c r="I26" s="18">
        <f>SUM(G26+C26)</f>
        <v>2779</v>
      </c>
      <c r="J26" s="19">
        <v>1</v>
      </c>
    </row>
    <row r="27" spans="1:10" s="24" customFormat="1" ht="12">
      <c r="A27" s="13" t="s">
        <v>182</v>
      </c>
      <c r="B27" s="13" t="s">
        <v>183</v>
      </c>
      <c r="C27" s="14">
        <v>921</v>
      </c>
      <c r="D27" s="18" t="s">
        <v>22</v>
      </c>
      <c r="E27" s="13" t="s">
        <v>82</v>
      </c>
      <c r="F27" s="13" t="s">
        <v>83</v>
      </c>
      <c r="G27" s="14">
        <v>1745</v>
      </c>
      <c r="H27" s="18" t="s">
        <v>22</v>
      </c>
      <c r="I27" s="18">
        <f>SUM(G27+C27)</f>
        <v>2666</v>
      </c>
      <c r="J27" s="19">
        <v>1</v>
      </c>
    </row>
    <row r="28" spans="1:10" s="24" customFormat="1" ht="12">
      <c r="A28" s="13" t="s">
        <v>28</v>
      </c>
      <c r="B28" s="13" t="s">
        <v>29</v>
      </c>
      <c r="C28" s="14">
        <v>1484</v>
      </c>
      <c r="D28" s="18" t="s">
        <v>16</v>
      </c>
      <c r="E28" s="13" t="s">
        <v>187</v>
      </c>
      <c r="F28" s="13" t="s">
        <v>188</v>
      </c>
      <c r="G28" s="14">
        <v>1162</v>
      </c>
      <c r="H28" s="18" t="s">
        <v>16</v>
      </c>
      <c r="I28" s="18">
        <f>SUM(G28+C28)</f>
        <v>2646</v>
      </c>
      <c r="J28" s="19">
        <v>1</v>
      </c>
    </row>
    <row r="29" spans="1:10" s="24" customFormat="1" ht="12">
      <c r="A29" s="13" t="s">
        <v>93</v>
      </c>
      <c r="B29" s="13" t="s">
        <v>94</v>
      </c>
      <c r="C29" s="14">
        <v>1700</v>
      </c>
      <c r="D29" s="18" t="s">
        <v>23</v>
      </c>
      <c r="E29" s="13" t="s">
        <v>156</v>
      </c>
      <c r="F29" s="13" t="s">
        <v>157</v>
      </c>
      <c r="G29" s="14">
        <v>933</v>
      </c>
      <c r="H29" s="18" t="s">
        <v>23</v>
      </c>
      <c r="I29" s="18">
        <f>SUM(G29+C29)</f>
        <v>2633</v>
      </c>
      <c r="J29" s="19">
        <v>1</v>
      </c>
    </row>
    <row r="30" spans="1:10" s="24" customFormat="1" ht="12">
      <c r="A30" s="13" t="s">
        <v>73</v>
      </c>
      <c r="B30" s="13" t="s">
        <v>74</v>
      </c>
      <c r="C30" s="14">
        <v>1422</v>
      </c>
      <c r="D30" s="18" t="s">
        <v>22</v>
      </c>
      <c r="E30" s="13" t="s">
        <v>148</v>
      </c>
      <c r="F30" s="13" t="s">
        <v>149</v>
      </c>
      <c r="G30" s="14">
        <v>1123</v>
      </c>
      <c r="H30" s="18" t="s">
        <v>22</v>
      </c>
      <c r="I30" s="18">
        <f>SUM(G30+C30)</f>
        <v>2545</v>
      </c>
      <c r="J30" s="19">
        <v>1</v>
      </c>
    </row>
    <row r="31" spans="1:10" s="24" customFormat="1" ht="12">
      <c r="A31" s="13" t="s">
        <v>84</v>
      </c>
      <c r="B31" s="13" t="s">
        <v>85</v>
      </c>
      <c r="C31" s="14">
        <v>1916</v>
      </c>
      <c r="D31" s="18" t="s">
        <v>22</v>
      </c>
      <c r="E31" s="13" t="s">
        <v>178</v>
      </c>
      <c r="F31" s="13" t="s">
        <v>170</v>
      </c>
      <c r="G31" s="14">
        <v>603</v>
      </c>
      <c r="H31" s="18" t="s">
        <v>22</v>
      </c>
      <c r="I31" s="18">
        <f>SUM(G31+C31)</f>
        <v>2519</v>
      </c>
      <c r="J31" s="19">
        <v>1</v>
      </c>
    </row>
    <row r="32" spans="1:10" s="24" customFormat="1" ht="12">
      <c r="A32" s="13" t="s">
        <v>71</v>
      </c>
      <c r="B32" s="13" t="s">
        <v>72</v>
      </c>
      <c r="C32" s="14">
        <v>1520</v>
      </c>
      <c r="D32" s="18" t="s">
        <v>22</v>
      </c>
      <c r="E32" s="13" t="s">
        <v>146</v>
      </c>
      <c r="F32" s="13" t="s">
        <v>147</v>
      </c>
      <c r="G32" s="14">
        <v>891</v>
      </c>
      <c r="H32" s="18" t="s">
        <v>22</v>
      </c>
      <c r="I32" s="18">
        <f>SUM(G32+C32)</f>
        <v>2411</v>
      </c>
      <c r="J32" s="19">
        <v>1</v>
      </c>
    </row>
    <row r="33" spans="1:10" s="24" customFormat="1" ht="12">
      <c r="A33" s="13" t="s">
        <v>69</v>
      </c>
      <c r="B33" s="13" t="s">
        <v>70</v>
      </c>
      <c r="C33" s="14">
        <v>1418</v>
      </c>
      <c r="D33" s="18" t="s">
        <v>22</v>
      </c>
      <c r="E33" s="13" t="s">
        <v>152</v>
      </c>
      <c r="F33" s="13" t="s">
        <v>153</v>
      </c>
      <c r="G33" s="14">
        <v>928</v>
      </c>
      <c r="H33" s="18" t="s">
        <v>22</v>
      </c>
      <c r="I33" s="18">
        <f>SUM(G33+C33)</f>
        <v>2346</v>
      </c>
      <c r="J33" s="19">
        <v>1</v>
      </c>
    </row>
    <row r="34" spans="1:10" s="24" customFormat="1" ht="12">
      <c r="A34" s="13" t="s">
        <v>49</v>
      </c>
      <c r="B34" s="13" t="s">
        <v>50</v>
      </c>
      <c r="C34" s="14">
        <v>1737</v>
      </c>
      <c r="D34" s="18" t="s">
        <v>17</v>
      </c>
      <c r="E34" s="13" t="s">
        <v>176</v>
      </c>
      <c r="F34" s="13" t="s">
        <v>177</v>
      </c>
      <c r="G34" s="14">
        <v>598</v>
      </c>
      <c r="H34" s="18" t="s">
        <v>17</v>
      </c>
      <c r="I34" s="18">
        <f>SUM(G34+C34)</f>
        <v>2335</v>
      </c>
      <c r="J34" s="19">
        <v>1</v>
      </c>
    </row>
    <row r="35" spans="1:10" s="24" customFormat="1" ht="12">
      <c r="A35" s="22" t="s">
        <v>181</v>
      </c>
      <c r="B35" s="22" t="s">
        <v>145</v>
      </c>
      <c r="C35" s="23">
        <v>611</v>
      </c>
      <c r="D35" s="18" t="s">
        <v>22</v>
      </c>
      <c r="E35" s="22" t="s">
        <v>86</v>
      </c>
      <c r="F35" s="22" t="s">
        <v>87</v>
      </c>
      <c r="G35" s="23">
        <v>1659</v>
      </c>
      <c r="H35" s="18" t="s">
        <v>22</v>
      </c>
      <c r="I35" s="18">
        <f>SUM(G35+C35)</f>
        <v>2270</v>
      </c>
      <c r="J35" s="19">
        <v>1</v>
      </c>
    </row>
    <row r="36" spans="1:10" s="24" customFormat="1" ht="12">
      <c r="A36" s="13" t="s">
        <v>115</v>
      </c>
      <c r="B36" s="13" t="s">
        <v>116</v>
      </c>
      <c r="C36" s="14">
        <v>1727</v>
      </c>
      <c r="D36" s="18" t="s">
        <v>27</v>
      </c>
      <c r="E36" s="13" t="s">
        <v>169</v>
      </c>
      <c r="F36" s="13" t="s">
        <v>170</v>
      </c>
      <c r="G36" s="14">
        <v>531</v>
      </c>
      <c r="H36" s="18" t="s">
        <v>27</v>
      </c>
      <c r="I36" s="18">
        <f>SUM(G36+C36)</f>
        <v>2258</v>
      </c>
      <c r="J36" s="19">
        <v>1</v>
      </c>
    </row>
    <row r="37" spans="1:10" s="24" customFormat="1" ht="12">
      <c r="A37" s="13" t="s">
        <v>51</v>
      </c>
      <c r="B37" s="13" t="s">
        <v>52</v>
      </c>
      <c r="C37" s="14">
        <v>1408</v>
      </c>
      <c r="D37" s="18" t="s">
        <v>17</v>
      </c>
      <c r="E37" s="13" t="s">
        <v>172</v>
      </c>
      <c r="F37" s="13" t="s">
        <v>175</v>
      </c>
      <c r="G37" s="14">
        <v>582</v>
      </c>
      <c r="H37" s="18" t="s">
        <v>17</v>
      </c>
      <c r="I37" s="18">
        <f>SUM(G37+C37)</f>
        <v>1990</v>
      </c>
      <c r="J37" s="19">
        <v>1</v>
      </c>
    </row>
    <row r="38" spans="1:10" s="24" customFormat="1" ht="12">
      <c r="A38" s="13" t="s">
        <v>75</v>
      </c>
      <c r="B38" s="13" t="s">
        <v>54</v>
      </c>
      <c r="C38" s="14">
        <v>1140</v>
      </c>
      <c r="D38" s="18" t="s">
        <v>22</v>
      </c>
      <c r="E38" s="22" t="s">
        <v>150</v>
      </c>
      <c r="F38" s="22" t="s">
        <v>151</v>
      </c>
      <c r="G38" s="23">
        <v>831</v>
      </c>
      <c r="H38" s="18" t="s">
        <v>22</v>
      </c>
      <c r="I38" s="18">
        <f>SUM(G38+C38)</f>
        <v>1971</v>
      </c>
      <c r="J38" s="19">
        <v>1</v>
      </c>
    </row>
    <row r="39" spans="1:10" s="24" customFormat="1" ht="12">
      <c r="A39" s="13" t="s">
        <v>200</v>
      </c>
      <c r="B39" s="13" t="s">
        <v>201</v>
      </c>
      <c r="C39" s="14">
        <v>1147</v>
      </c>
      <c r="D39" s="18" t="s">
        <v>27</v>
      </c>
      <c r="E39" s="13" t="s">
        <v>150</v>
      </c>
      <c r="F39" s="13" t="s">
        <v>199</v>
      </c>
      <c r="G39" s="14">
        <v>500</v>
      </c>
      <c r="H39" s="18" t="s">
        <v>27</v>
      </c>
      <c r="I39" s="18">
        <f>SUM(G39+C39)</f>
        <v>1647</v>
      </c>
      <c r="J39" s="19">
        <v>1</v>
      </c>
    </row>
    <row r="40" spans="1:10" s="24" customFormat="1" ht="12">
      <c r="A40" s="13" t="s">
        <v>202</v>
      </c>
      <c r="B40" s="13" t="s">
        <v>203</v>
      </c>
      <c r="C40" s="14">
        <v>1056</v>
      </c>
      <c r="D40" s="18" t="s">
        <v>27</v>
      </c>
      <c r="E40" s="13" t="s">
        <v>167</v>
      </c>
      <c r="F40" s="13" t="s">
        <v>168</v>
      </c>
      <c r="G40" s="14">
        <v>532</v>
      </c>
      <c r="H40" s="18" t="s">
        <v>27</v>
      </c>
      <c r="I40" s="18">
        <f>SUM(G40+C40)</f>
        <v>1588</v>
      </c>
      <c r="J40" s="19">
        <v>1</v>
      </c>
    </row>
    <row r="41" spans="4:10" s="24" customFormat="1" ht="12">
      <c r="D41" s="25"/>
      <c r="J41" s="25"/>
    </row>
  </sheetData>
  <sheetProtection/>
  <mergeCells count="2">
    <mergeCell ref="A7:J7"/>
    <mergeCell ref="A8:J8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 Loriou</dc:creator>
  <cp:keywords/>
  <dc:description/>
  <cp:lastModifiedBy>Michel Bremond</cp:lastModifiedBy>
  <cp:lastPrinted>2011-04-28T11:59:28Z</cp:lastPrinted>
  <dcterms:created xsi:type="dcterms:W3CDTF">2010-04-08T11:51:56Z</dcterms:created>
  <dcterms:modified xsi:type="dcterms:W3CDTF">2013-04-23T08:42:44Z</dcterms:modified>
  <cp:category/>
  <cp:version/>
  <cp:contentType/>
  <cp:contentStatus/>
</cp:coreProperties>
</file>