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tabRatio="400" activeTab="2"/>
  </bookViews>
  <sheets>
    <sheet name="accueil" sheetId="1" r:id="rId1"/>
    <sheet name="I" sheetId="2" r:id="rId2"/>
    <sheet name="C" sheetId="3" r:id="rId3"/>
  </sheets>
  <definedNames>
    <definedName name="_xlnm.Print_Area" localSheetId="2">'C'!$A$2:$D$24</definedName>
    <definedName name="_xlnm.Print_Area" localSheetId="1">'I'!$A$2:$L$20</definedName>
  </definedNames>
  <calcPr fullCalcOnLoad="1"/>
</workbook>
</file>

<file path=xl/sharedStrings.xml><?xml version="1.0" encoding="utf-8"?>
<sst xmlns="http://schemas.openxmlformats.org/spreadsheetml/2006/main" count="195" uniqueCount="107">
  <si>
    <t>TOTAL</t>
  </si>
  <si>
    <t>NOM-Prénom</t>
  </si>
  <si>
    <t>EQUIPE</t>
  </si>
  <si>
    <t>accueil</t>
  </si>
  <si>
    <t>Fédération Française de Tennis de Table</t>
  </si>
  <si>
    <t>Ligue de Champagne-Ardenne</t>
  </si>
  <si>
    <t>Comité des Ardennes</t>
  </si>
  <si>
    <t>INSCRITS</t>
  </si>
  <si>
    <t>COUPE NATIONALE VETERAN</t>
  </si>
  <si>
    <t>V1</t>
  </si>
  <si>
    <t>V3</t>
  </si>
  <si>
    <t>N° licence</t>
  </si>
  <si>
    <t>MORANT Jacky</t>
  </si>
  <si>
    <t>points</t>
  </si>
  <si>
    <t>CMATT 1</t>
  </si>
  <si>
    <t>RODENAS Olivier</t>
  </si>
  <si>
    <t>928481</t>
  </si>
  <si>
    <t>CMATT 2</t>
  </si>
  <si>
    <t>LECRIQUE Jean Pierre</t>
  </si>
  <si>
    <t>087880</t>
  </si>
  <si>
    <t>clast</t>
  </si>
  <si>
    <t>équipe</t>
  </si>
  <si>
    <t>RESULTATS COUPE NATIONALE VETERAN</t>
  </si>
  <si>
    <t>ECHELON DEPARTEMENTAL</t>
  </si>
  <si>
    <t>nom-prénom</t>
  </si>
  <si>
    <t>n° club</t>
  </si>
  <si>
    <t>08080035</t>
  </si>
  <si>
    <t>Saison 2015 - 2016</t>
  </si>
  <si>
    <t>SAISON 2015-2016</t>
  </si>
  <si>
    <t>RAGUET Hervé</t>
  </si>
  <si>
    <t>CLAVY WARBY 1</t>
  </si>
  <si>
    <t>WERNIMONT Thierry</t>
  </si>
  <si>
    <t>08080050</t>
  </si>
  <si>
    <t>088614</t>
  </si>
  <si>
    <t>MAILLARD François</t>
  </si>
  <si>
    <t>088869</t>
  </si>
  <si>
    <t>0811403</t>
  </si>
  <si>
    <t>08246</t>
  </si>
  <si>
    <t>tableau</t>
  </si>
  <si>
    <t>A</t>
  </si>
  <si>
    <t>C</t>
  </si>
  <si>
    <t>GIVET 1</t>
  </si>
  <si>
    <t>GIVET 2</t>
  </si>
  <si>
    <t>GIVET 3</t>
  </si>
  <si>
    <t>MANGIN Emmanuel</t>
  </si>
  <si>
    <t>0811257</t>
  </si>
  <si>
    <t>DEMETRIO Romuald</t>
  </si>
  <si>
    <t>0811377</t>
  </si>
  <si>
    <t>EXPOSITO Manuel</t>
  </si>
  <si>
    <t>0811592</t>
  </si>
  <si>
    <t>4512782</t>
  </si>
  <si>
    <t>DEKEYSER Guy</t>
  </si>
  <si>
    <t>0811540</t>
  </si>
  <si>
    <t>LY Peng Kea</t>
  </si>
  <si>
    <t>08315</t>
  </si>
  <si>
    <t>REVIN 1</t>
  </si>
  <si>
    <t>REVIN 2</t>
  </si>
  <si>
    <t>LEFLON Jean Louis</t>
  </si>
  <si>
    <t>LEFLON Roland</t>
  </si>
  <si>
    <t>08733</t>
  </si>
  <si>
    <t>GEROLAMI Michel</t>
  </si>
  <si>
    <t>081608</t>
  </si>
  <si>
    <t>ROMANISZIN Richard</t>
  </si>
  <si>
    <t>089948</t>
  </si>
  <si>
    <t>081177</t>
  </si>
  <si>
    <t>08080014</t>
  </si>
  <si>
    <t>08080005</t>
  </si>
  <si>
    <t>CARIGNAN 1</t>
  </si>
  <si>
    <t>DUPUIS Alain</t>
  </si>
  <si>
    <t>089097</t>
  </si>
  <si>
    <t>POIREL Alain</t>
  </si>
  <si>
    <t>511347</t>
  </si>
  <si>
    <t>08080087</t>
  </si>
  <si>
    <t>CLAVY WARBY 2</t>
  </si>
  <si>
    <t>WERNIMONT Didier</t>
  </si>
  <si>
    <t>GERARDIN Pascal</t>
  </si>
  <si>
    <t>084881</t>
  </si>
  <si>
    <t>084882</t>
  </si>
  <si>
    <t>B</t>
  </si>
  <si>
    <t>REVIN 3</t>
  </si>
  <si>
    <t>COMMANDINI Alain</t>
  </si>
  <si>
    <t>08717</t>
  </si>
  <si>
    <t>ANDRY Maurice</t>
  </si>
  <si>
    <t>08293</t>
  </si>
  <si>
    <t>catégorie</t>
  </si>
  <si>
    <t>V2</t>
  </si>
  <si>
    <t>V4</t>
  </si>
  <si>
    <t>D</t>
  </si>
  <si>
    <t>ETREPIGNY 1</t>
  </si>
  <si>
    <t>DOMINE Jean Paul</t>
  </si>
  <si>
    <t>085055</t>
  </si>
  <si>
    <t>ANCELIN Yvon</t>
  </si>
  <si>
    <t>081379</t>
  </si>
  <si>
    <t>08080043</t>
  </si>
  <si>
    <t>organisation, déroulement :</t>
  </si>
  <si>
    <t>1 poule de 6 équipes en tableau A, 1 poule de 6 équipes pour les tableaux B - C - D</t>
  </si>
  <si>
    <t>chaque rencontre se joue sur 2 tables, les joueurs s'arbitrent eux-mêmes,</t>
  </si>
  <si>
    <t>chaque équipe disputera 5 rencontres.</t>
  </si>
  <si>
    <t>chaque rencontre se joue au score acquis</t>
  </si>
  <si>
    <t>matériel : 12 tables</t>
  </si>
  <si>
    <t>Cosec, rue du calvaire à HAYBES</t>
  </si>
  <si>
    <t>18 mars 2016 à 20h00</t>
  </si>
  <si>
    <t>date :</t>
  </si>
  <si>
    <t>lieu :</t>
  </si>
  <si>
    <t>LEBRUN Franck</t>
  </si>
  <si>
    <t>maj     20/03/2016</t>
  </si>
  <si>
    <t>RESULTATS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</si>
</sst>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  <numFmt numFmtId="173" formatCode="dd/mm/yy"/>
    <numFmt numFmtId="174" formatCode="h:mm"/>
    <numFmt numFmtId="175" formatCode="d\ mmmm\ yyyy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Comic Sans MS"/>
      <family val="4"/>
    </font>
    <font>
      <b/>
      <u val="single"/>
      <sz val="14"/>
      <color indexed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 val="single"/>
      <sz val="12"/>
      <name val="Comic Sans MS"/>
      <family val="4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44">
    <xf numFmtId="0" fontId="0" fillId="0" borderId="0" xfId="0" applyAlignment="1">
      <alignment/>
    </xf>
    <xf numFmtId="0" fontId="0" fillId="20" borderId="0" xfId="0" applyFill="1" applyAlignment="1" applyProtection="1">
      <alignment horizontal="center" vertical="center"/>
      <protection hidden="1"/>
    </xf>
    <xf numFmtId="0" fontId="30" fillId="20" borderId="0" xfId="0" applyFont="1" applyFill="1" applyAlignment="1" applyProtection="1">
      <alignment horizontal="center" vertical="center"/>
      <protection hidden="1"/>
    </xf>
    <xf numFmtId="0" fontId="31" fillId="20" borderId="0" xfId="0" applyFont="1" applyFill="1" applyAlignment="1" applyProtection="1">
      <alignment horizontal="center" vertical="center"/>
      <protection hidden="1"/>
    </xf>
    <xf numFmtId="0" fontId="6" fillId="20" borderId="0" xfId="45" applyFont="1" applyFill="1" applyBorder="1" applyAlignment="1" applyProtection="1">
      <alignment horizontal="center" vertical="center"/>
      <protection hidden="1"/>
    </xf>
    <xf numFmtId="0" fontId="0" fillId="20" borderId="0" xfId="0" applyFill="1" applyAlignment="1" applyProtection="1">
      <alignment horizontal="center"/>
      <protection hidden="1"/>
    </xf>
    <xf numFmtId="14" fontId="30" fillId="20" borderId="0" xfId="0" applyNumberFormat="1" applyFont="1" applyFill="1" applyAlignment="1" applyProtection="1">
      <alignment horizontal="center"/>
      <protection hidden="1"/>
    </xf>
    <xf numFmtId="0" fontId="0" fillId="20" borderId="0" xfId="0" applyFill="1" applyAlignment="1">
      <alignment horizontal="center"/>
    </xf>
    <xf numFmtId="0" fontId="0" fillId="20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0" fontId="3" fillId="2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20" borderId="0" xfId="0" applyFill="1" applyBorder="1" applyAlignment="1" applyProtection="1">
      <alignment horizontal="center" vertical="center"/>
      <protection hidden="1"/>
    </xf>
    <xf numFmtId="0" fontId="7" fillId="20" borderId="0" xfId="45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49" fontId="6" fillId="20" borderId="0" xfId="45" applyNumberFormat="1" applyFont="1" applyFill="1" applyBorder="1" applyAlignment="1" applyProtection="1">
      <alignment horizontal="center" vertical="center"/>
      <protection hidden="1"/>
    </xf>
    <xf numFmtId="49" fontId="0" fillId="20" borderId="0" xfId="0" applyNumberFormat="1" applyFill="1" applyAlignment="1" applyProtection="1">
      <alignment horizontal="center" vertical="center"/>
      <protection hidden="1"/>
    </xf>
    <xf numFmtId="0" fontId="31" fillId="10" borderId="0" xfId="0" applyFont="1" applyFill="1" applyAlignment="1" applyProtection="1">
      <alignment horizontal="center" vertical="center"/>
      <protection hidden="1"/>
    </xf>
    <xf numFmtId="0" fontId="0" fillId="10" borderId="0" xfId="0" applyFill="1" applyAlignment="1" applyProtection="1">
      <alignment horizontal="center" vertical="center"/>
      <protection hidden="1"/>
    </xf>
    <xf numFmtId="49" fontId="0" fillId="10" borderId="0" xfId="0" applyNumberFormat="1" applyFill="1" applyAlignment="1" applyProtection="1">
      <alignment horizontal="center" vertical="center"/>
      <protection hidden="1"/>
    </xf>
    <xf numFmtId="0" fontId="0" fillId="10" borderId="0" xfId="0" applyFont="1" applyFill="1" applyAlignment="1" applyProtection="1">
      <alignment horizontal="center" vertical="center"/>
      <protection hidden="1"/>
    </xf>
    <xf numFmtId="0" fontId="30" fillId="1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20" borderId="0" xfId="0" applyFont="1" applyFill="1" applyAlignment="1" applyProtection="1">
      <alignment horizontal="center" vertical="center"/>
      <protection hidden="1"/>
    </xf>
    <xf numFmtId="0" fontId="10" fillId="20" borderId="0" xfId="45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49" fontId="31" fillId="20" borderId="0" xfId="0" applyNumberFormat="1" applyFont="1" applyFill="1" applyAlignment="1" applyProtection="1">
      <alignment horizontal="center" vertical="center"/>
      <protection hidden="1"/>
    </xf>
    <xf numFmtId="49" fontId="31" fillId="10" borderId="0" xfId="0" applyNumberFormat="1" applyFont="1" applyFill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49" fontId="31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49" fontId="0" fillId="0" borderId="0" xfId="0" applyNumberFormat="1" applyFill="1" applyAlignment="1" applyProtection="1">
      <alignment horizontal="center" vertical="center"/>
      <protection hidden="1"/>
    </xf>
    <xf numFmtId="1" fontId="30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horizontal="center" vertical="center"/>
      <protection hidden="1"/>
    </xf>
    <xf numFmtId="49" fontId="0" fillId="10" borderId="0" xfId="0" applyNumberFormat="1" applyFill="1" applyAlignment="1" applyProtection="1">
      <alignment horizontal="left" vertical="center"/>
      <protection hidden="1"/>
    </xf>
    <xf numFmtId="0" fontId="0" fillId="20" borderId="0" xfId="0" applyFill="1" applyBorder="1" applyAlignment="1" applyProtection="1">
      <alignment horizontal="left" vertical="center"/>
      <protection hidden="1"/>
    </xf>
    <xf numFmtId="0" fontId="12" fillId="20" borderId="0" xfId="0" applyFont="1" applyFill="1" applyBorder="1" applyAlignment="1" applyProtection="1">
      <alignment horizontal="left" vertical="center"/>
      <protection hidden="1"/>
    </xf>
    <xf numFmtId="0" fontId="0" fillId="20" borderId="0" xfId="0" applyFill="1" applyAlignment="1" applyProtection="1">
      <alignment horizontal="left"/>
      <protection hidden="1"/>
    </xf>
    <xf numFmtId="0" fontId="11" fillId="2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95250</xdr:rowOff>
    </xdr:from>
    <xdr:to>
      <xdr:col>3</xdr:col>
      <xdr:colOff>333375</xdr:colOff>
      <xdr:row>5</xdr:row>
      <xdr:rowOff>9525</xdr:rowOff>
    </xdr:to>
    <xdr:pic>
      <xdr:nvPicPr>
        <xdr:cNvPr id="1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76200</xdr:rowOff>
    </xdr:from>
    <xdr:to>
      <xdr:col>6</xdr:col>
      <xdr:colOff>457200</xdr:colOff>
      <xdr:row>5</xdr:row>
      <xdr:rowOff>28575</xdr:rowOff>
    </xdr:to>
    <xdr:pic>
      <xdr:nvPicPr>
        <xdr:cNvPr id="2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E18" sqref="E18"/>
    </sheetView>
  </sheetViews>
  <sheetFormatPr defaultColWidth="11.421875" defaultRowHeight="12.75"/>
  <cols>
    <col min="1" max="1" width="11.421875" style="5" customWidth="1"/>
    <col min="2" max="2" width="4.00390625" style="5" customWidth="1"/>
    <col min="3" max="3" width="4.421875" style="5" customWidth="1"/>
    <col min="4" max="4" width="6.00390625" style="5" customWidth="1"/>
    <col min="5" max="5" width="37.28125" style="5" customWidth="1"/>
    <col min="6" max="6" width="6.00390625" style="5" customWidth="1"/>
    <col min="7" max="7" width="11.421875" style="5" customWidth="1"/>
    <col min="8" max="8" width="14.7109375" style="5" bestFit="1" customWidth="1"/>
    <col min="9" max="9" width="10.421875" style="5" customWidth="1"/>
    <col min="10" max="10" width="16.140625" style="5" bestFit="1" customWidth="1"/>
    <col min="11" max="12" width="10.421875" style="5" customWidth="1"/>
    <col min="13" max="16384" width="11.421875" style="5" customWidth="1"/>
  </cols>
  <sheetData>
    <row r="1" ht="12.75">
      <c r="J1" s="6" t="s">
        <v>105</v>
      </c>
    </row>
    <row r="2" spans="5:6" ht="12.75">
      <c r="E2" s="7" t="s">
        <v>4</v>
      </c>
      <c r="F2" s="7"/>
    </row>
    <row r="3" spans="5:6" ht="12.75">
      <c r="E3" s="8" t="s">
        <v>5</v>
      </c>
      <c r="F3" s="8"/>
    </row>
    <row r="4" spans="5:6" ht="15.75">
      <c r="E4" s="9" t="s">
        <v>6</v>
      </c>
      <c r="F4" s="9"/>
    </row>
    <row r="5" ht="12.75"/>
    <row r="6" ht="12.75"/>
    <row r="7" spans="5:12" ht="33.75" customHeight="1">
      <c r="E7" s="14" t="s">
        <v>8</v>
      </c>
      <c r="F7" s="16"/>
      <c r="G7" s="10"/>
      <c r="H7" s="10"/>
      <c r="I7" s="10"/>
      <c r="K7" s="10"/>
      <c r="L7" s="10"/>
    </row>
    <row r="8" spans="5:6" ht="33" customHeight="1">
      <c r="E8" s="15" t="s">
        <v>27</v>
      </c>
      <c r="F8" s="17"/>
    </row>
    <row r="9" spans="2:6" ht="33" customHeight="1">
      <c r="B9" s="41" t="s">
        <v>102</v>
      </c>
      <c r="E9" s="15" t="s">
        <v>101</v>
      </c>
      <c r="F9" s="17"/>
    </row>
    <row r="10" spans="2:6" ht="33" customHeight="1">
      <c r="B10" s="41" t="s">
        <v>103</v>
      </c>
      <c r="E10" s="15" t="s">
        <v>100</v>
      </c>
      <c r="F10" s="17"/>
    </row>
    <row r="11" spans="4:6" s="1" customFormat="1" ht="30.75" customHeight="1">
      <c r="D11" s="12"/>
      <c r="E11" s="13" t="s">
        <v>7</v>
      </c>
      <c r="F11" s="11"/>
    </row>
    <row r="12" spans="4:6" s="1" customFormat="1" ht="26.25">
      <c r="D12" s="38"/>
      <c r="E12" s="39" t="s">
        <v>94</v>
      </c>
      <c r="F12" s="11"/>
    </row>
    <row r="13" ht="12.75">
      <c r="E13" s="38" t="s">
        <v>95</v>
      </c>
    </row>
    <row r="14" ht="12.75">
      <c r="E14" s="38" t="s">
        <v>97</v>
      </c>
    </row>
    <row r="15" ht="12.75">
      <c r="E15" s="38" t="s">
        <v>98</v>
      </c>
    </row>
    <row r="16" ht="12.75">
      <c r="E16" s="38" t="s">
        <v>96</v>
      </c>
    </row>
    <row r="17" ht="12.75">
      <c r="E17" s="40" t="s">
        <v>99</v>
      </c>
    </row>
    <row r="18" spans="4:6" s="1" customFormat="1" ht="30.75" customHeight="1">
      <c r="D18" s="12"/>
      <c r="E18" s="13" t="s">
        <v>106</v>
      </c>
      <c r="F18" s="11"/>
    </row>
  </sheetData>
  <sheetProtection/>
  <hyperlinks>
    <hyperlink ref="E11" location="I!A1" display="INSCRITS"/>
    <hyperlink ref="E18" location="'C'!A1" display="RESULTATS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zoomScalePageLayoutView="0" workbookViewId="0" topLeftCell="A1">
      <selection activeCell="G7" sqref="G7"/>
    </sheetView>
  </sheetViews>
  <sheetFormatPr defaultColWidth="11.421875" defaultRowHeight="12.75"/>
  <cols>
    <col min="1" max="1" width="9.421875" style="3" customWidth="1"/>
    <col min="2" max="2" width="19.57421875" style="3" bestFit="1" customWidth="1"/>
    <col min="3" max="3" width="10.421875" style="29" customWidth="1"/>
    <col min="4" max="4" width="20.28125" style="1" bestFit="1" customWidth="1"/>
    <col min="5" max="5" width="11.00390625" style="19" customWidth="1"/>
    <col min="6" max="6" width="5.421875" style="19" customWidth="1"/>
    <col min="7" max="7" width="9.57421875" style="1" customWidth="1"/>
    <col min="8" max="8" width="23.8515625" style="1" bestFit="1" customWidth="1"/>
    <col min="9" max="9" width="11.00390625" style="19" customWidth="1"/>
    <col min="10" max="10" width="5.421875" style="19" customWidth="1"/>
    <col min="11" max="11" width="9.57421875" style="1" customWidth="1"/>
    <col min="12" max="12" width="11.421875" style="2" customWidth="1"/>
    <col min="13" max="16384" width="11.421875" style="1" customWidth="1"/>
  </cols>
  <sheetData>
    <row r="1" spans="4:10" ht="19.5">
      <c r="D1" s="4" t="s">
        <v>3</v>
      </c>
      <c r="E1" s="18"/>
      <c r="F1" s="18"/>
      <c r="I1" s="18"/>
      <c r="J1" s="18"/>
    </row>
    <row r="2" spans="1:12" ht="12.75">
      <c r="A2" s="20" t="s">
        <v>38</v>
      </c>
      <c r="B2" s="20" t="s">
        <v>2</v>
      </c>
      <c r="C2" s="30" t="s">
        <v>25</v>
      </c>
      <c r="D2" s="21" t="s">
        <v>1</v>
      </c>
      <c r="E2" s="22" t="s">
        <v>11</v>
      </c>
      <c r="F2" s="37" t="s">
        <v>84</v>
      </c>
      <c r="G2" s="23" t="s">
        <v>13</v>
      </c>
      <c r="H2" s="21" t="s">
        <v>1</v>
      </c>
      <c r="I2" s="22" t="s">
        <v>11</v>
      </c>
      <c r="J2" s="37" t="s">
        <v>84</v>
      </c>
      <c r="K2" s="23" t="s">
        <v>13</v>
      </c>
      <c r="L2" s="24" t="s">
        <v>0</v>
      </c>
    </row>
    <row r="3" spans="1:12" ht="12.75">
      <c r="A3" s="31" t="s">
        <v>39</v>
      </c>
      <c r="B3" s="31" t="s">
        <v>55</v>
      </c>
      <c r="C3" s="32" t="s">
        <v>65</v>
      </c>
      <c r="D3" s="25" t="s">
        <v>57</v>
      </c>
      <c r="E3" s="36" t="s">
        <v>59</v>
      </c>
      <c r="F3" s="36" t="s">
        <v>9</v>
      </c>
      <c r="G3" s="33">
        <v>1351</v>
      </c>
      <c r="H3" s="25" t="s">
        <v>58</v>
      </c>
      <c r="I3" s="36" t="s">
        <v>64</v>
      </c>
      <c r="J3" s="36" t="s">
        <v>85</v>
      </c>
      <c r="K3" s="33">
        <v>1611</v>
      </c>
      <c r="L3" s="35">
        <f aca="true" t="shared" si="0" ref="L3:L14">IF(OR(G3=0,K3=0),"",SUM(K3,G3))</f>
        <v>2962</v>
      </c>
    </row>
    <row r="4" spans="1:12" ht="12.75">
      <c r="A4" s="31" t="s">
        <v>39</v>
      </c>
      <c r="B4" s="31" t="s">
        <v>14</v>
      </c>
      <c r="C4" s="32" t="s">
        <v>26</v>
      </c>
      <c r="D4" s="33" t="s">
        <v>15</v>
      </c>
      <c r="E4" s="34" t="s">
        <v>16</v>
      </c>
      <c r="F4" s="34" t="s">
        <v>9</v>
      </c>
      <c r="G4" s="33">
        <v>1562</v>
      </c>
      <c r="H4" s="25" t="s">
        <v>29</v>
      </c>
      <c r="I4" s="36" t="s">
        <v>36</v>
      </c>
      <c r="J4" s="36" t="s">
        <v>85</v>
      </c>
      <c r="K4" s="33">
        <v>1274</v>
      </c>
      <c r="L4" s="35">
        <f t="shared" si="0"/>
        <v>2836</v>
      </c>
    </row>
    <row r="5" spans="1:12" ht="12.75">
      <c r="A5" s="31" t="s">
        <v>39</v>
      </c>
      <c r="B5" s="31" t="s">
        <v>73</v>
      </c>
      <c r="C5" s="32" t="s">
        <v>32</v>
      </c>
      <c r="D5" s="25" t="s">
        <v>74</v>
      </c>
      <c r="E5" s="34" t="s">
        <v>76</v>
      </c>
      <c r="F5" s="34" t="s">
        <v>9</v>
      </c>
      <c r="G5" s="33">
        <v>1144</v>
      </c>
      <c r="H5" s="33" t="s">
        <v>75</v>
      </c>
      <c r="I5" s="34" t="s">
        <v>77</v>
      </c>
      <c r="J5" s="34" t="s">
        <v>85</v>
      </c>
      <c r="K5" s="33">
        <v>1305</v>
      </c>
      <c r="L5" s="35">
        <f t="shared" si="0"/>
        <v>2449</v>
      </c>
    </row>
    <row r="6" spans="1:12" ht="12.75">
      <c r="A6" s="31" t="s">
        <v>39</v>
      </c>
      <c r="B6" s="31" t="s">
        <v>30</v>
      </c>
      <c r="C6" s="32" t="s">
        <v>32</v>
      </c>
      <c r="D6" s="25" t="s">
        <v>31</v>
      </c>
      <c r="E6" s="36" t="s">
        <v>33</v>
      </c>
      <c r="F6" s="36" t="s">
        <v>9</v>
      </c>
      <c r="G6" s="33">
        <v>1134</v>
      </c>
      <c r="H6" s="25" t="s">
        <v>34</v>
      </c>
      <c r="I6" s="36" t="s">
        <v>35</v>
      </c>
      <c r="J6" s="36" t="s">
        <v>85</v>
      </c>
      <c r="K6" s="33">
        <v>1035</v>
      </c>
      <c r="L6" s="35">
        <f t="shared" si="0"/>
        <v>2169</v>
      </c>
    </row>
    <row r="7" spans="1:12" ht="12.75">
      <c r="A7" s="31" t="s">
        <v>39</v>
      </c>
      <c r="B7" s="31" t="s">
        <v>41</v>
      </c>
      <c r="C7" s="32" t="s">
        <v>66</v>
      </c>
      <c r="D7" s="25" t="s">
        <v>44</v>
      </c>
      <c r="E7" s="36" t="s">
        <v>45</v>
      </c>
      <c r="F7" s="36" t="s">
        <v>9</v>
      </c>
      <c r="G7" s="33">
        <v>943</v>
      </c>
      <c r="H7" s="25" t="s">
        <v>46</v>
      </c>
      <c r="I7" s="36" t="s">
        <v>47</v>
      </c>
      <c r="J7" s="36" t="s">
        <v>9</v>
      </c>
      <c r="K7" s="33">
        <v>1041</v>
      </c>
      <c r="L7" s="35">
        <f t="shared" si="0"/>
        <v>1984</v>
      </c>
    </row>
    <row r="8" spans="1:12" ht="12.75">
      <c r="A8" s="31" t="s">
        <v>39</v>
      </c>
      <c r="B8" s="31" t="s">
        <v>42</v>
      </c>
      <c r="C8" s="32" t="s">
        <v>66</v>
      </c>
      <c r="D8" s="25" t="s">
        <v>48</v>
      </c>
      <c r="E8" s="36" t="s">
        <v>49</v>
      </c>
      <c r="F8" s="36" t="s">
        <v>9</v>
      </c>
      <c r="G8" s="33">
        <v>575</v>
      </c>
      <c r="H8" s="25" t="s">
        <v>104</v>
      </c>
      <c r="I8" s="36" t="s">
        <v>50</v>
      </c>
      <c r="J8" s="36" t="s">
        <v>9</v>
      </c>
      <c r="K8" s="33">
        <v>653</v>
      </c>
      <c r="L8" s="35">
        <f t="shared" si="0"/>
        <v>1228</v>
      </c>
    </row>
    <row r="9" spans="1:12" ht="12.75">
      <c r="A9" s="31" t="s">
        <v>78</v>
      </c>
      <c r="B9" s="31" t="s">
        <v>79</v>
      </c>
      <c r="C9" s="32" t="s">
        <v>65</v>
      </c>
      <c r="D9" s="33" t="s">
        <v>80</v>
      </c>
      <c r="E9" s="34" t="s">
        <v>81</v>
      </c>
      <c r="F9" s="34" t="s">
        <v>85</v>
      </c>
      <c r="G9" s="33">
        <v>1172</v>
      </c>
      <c r="H9" s="33" t="s">
        <v>82</v>
      </c>
      <c r="I9" s="34" t="s">
        <v>83</v>
      </c>
      <c r="J9" s="34" t="s">
        <v>10</v>
      </c>
      <c r="K9" s="33">
        <v>1146</v>
      </c>
      <c r="L9" s="35">
        <f t="shared" si="0"/>
        <v>2318</v>
      </c>
    </row>
    <row r="10" spans="1:12" ht="12.75">
      <c r="A10" s="31" t="s">
        <v>40</v>
      </c>
      <c r="B10" s="31" t="s">
        <v>17</v>
      </c>
      <c r="C10" s="32" t="s">
        <v>26</v>
      </c>
      <c r="D10" s="25" t="s">
        <v>18</v>
      </c>
      <c r="E10" s="36" t="s">
        <v>19</v>
      </c>
      <c r="F10" s="36" t="s">
        <v>10</v>
      </c>
      <c r="G10" s="33">
        <v>1241</v>
      </c>
      <c r="H10" s="25" t="s">
        <v>12</v>
      </c>
      <c r="I10" s="36" t="s">
        <v>37</v>
      </c>
      <c r="J10" s="36" t="s">
        <v>10</v>
      </c>
      <c r="K10" s="33">
        <v>1504</v>
      </c>
      <c r="L10" s="35">
        <f t="shared" si="0"/>
        <v>2745</v>
      </c>
    </row>
    <row r="11" spans="1:12" ht="12.75">
      <c r="A11" s="31" t="s">
        <v>40</v>
      </c>
      <c r="B11" s="31" t="s">
        <v>56</v>
      </c>
      <c r="C11" s="32" t="s">
        <v>65</v>
      </c>
      <c r="D11" s="25" t="s">
        <v>60</v>
      </c>
      <c r="E11" s="36" t="s">
        <v>61</v>
      </c>
      <c r="F11" s="36" t="s">
        <v>10</v>
      </c>
      <c r="G11" s="33">
        <v>1186</v>
      </c>
      <c r="H11" s="25" t="s">
        <v>62</v>
      </c>
      <c r="I11" s="36" t="s">
        <v>63</v>
      </c>
      <c r="J11" s="36" t="s">
        <v>10</v>
      </c>
      <c r="K11" s="33">
        <v>687</v>
      </c>
      <c r="L11" s="35">
        <f t="shared" si="0"/>
        <v>1873</v>
      </c>
    </row>
    <row r="12" spans="1:12" ht="12.75">
      <c r="A12" s="31" t="s">
        <v>40</v>
      </c>
      <c r="B12" s="31" t="s">
        <v>88</v>
      </c>
      <c r="C12" s="32" t="s">
        <v>93</v>
      </c>
      <c r="D12" s="33" t="s">
        <v>89</v>
      </c>
      <c r="E12" s="34" t="s">
        <v>90</v>
      </c>
      <c r="F12" s="34" t="s">
        <v>10</v>
      </c>
      <c r="G12" s="33">
        <v>844</v>
      </c>
      <c r="H12" s="33" t="s">
        <v>91</v>
      </c>
      <c r="I12" s="34" t="s">
        <v>92</v>
      </c>
      <c r="J12" s="34" t="s">
        <v>86</v>
      </c>
      <c r="K12" s="33">
        <v>686</v>
      </c>
      <c r="L12" s="35">
        <f t="shared" si="0"/>
        <v>1530</v>
      </c>
    </row>
    <row r="13" spans="1:12" ht="12.75">
      <c r="A13" s="31" t="s">
        <v>40</v>
      </c>
      <c r="B13" s="31" t="s">
        <v>43</v>
      </c>
      <c r="C13" s="32" t="s">
        <v>66</v>
      </c>
      <c r="D13" s="33" t="s">
        <v>51</v>
      </c>
      <c r="E13" s="34" t="s">
        <v>52</v>
      </c>
      <c r="F13" s="34" t="s">
        <v>10</v>
      </c>
      <c r="G13" s="33">
        <v>544</v>
      </c>
      <c r="H13" s="33" t="s">
        <v>53</v>
      </c>
      <c r="I13" s="34" t="s">
        <v>54</v>
      </c>
      <c r="J13" s="34" t="s">
        <v>10</v>
      </c>
      <c r="K13" s="33">
        <v>800</v>
      </c>
      <c r="L13" s="35">
        <f t="shared" si="0"/>
        <v>1344</v>
      </c>
    </row>
    <row r="14" spans="1:12" ht="12.75">
      <c r="A14" s="31" t="s">
        <v>87</v>
      </c>
      <c r="B14" s="31" t="s">
        <v>67</v>
      </c>
      <c r="C14" s="32" t="s">
        <v>72</v>
      </c>
      <c r="D14" s="33" t="s">
        <v>68</v>
      </c>
      <c r="E14" s="34" t="s">
        <v>69</v>
      </c>
      <c r="F14" s="34" t="s">
        <v>86</v>
      </c>
      <c r="G14" s="33">
        <v>958</v>
      </c>
      <c r="H14" s="33" t="s">
        <v>70</v>
      </c>
      <c r="I14" s="34" t="s">
        <v>71</v>
      </c>
      <c r="J14" s="34" t="s">
        <v>86</v>
      </c>
      <c r="K14" s="33">
        <v>753</v>
      </c>
      <c r="L14" s="35">
        <f t="shared" si="0"/>
        <v>1711</v>
      </c>
    </row>
    <row r="15" spans="1:12" ht="12.75">
      <c r="A15" s="31"/>
      <c r="B15" s="31"/>
      <c r="C15" s="32"/>
      <c r="D15" s="33"/>
      <c r="E15" s="34"/>
      <c r="F15" s="34"/>
      <c r="G15" s="33"/>
      <c r="H15" s="33"/>
      <c r="I15" s="34"/>
      <c r="J15" s="34"/>
      <c r="K15" s="33"/>
      <c r="L15" s="35">
        <f aca="true" t="shared" si="1" ref="L15:L20">IF(OR(G15=0,K15=0),"",SUM(K15,G15))</f>
      </c>
    </row>
    <row r="16" spans="1:12" ht="12.75">
      <c r="A16" s="31"/>
      <c r="B16" s="31"/>
      <c r="C16" s="32"/>
      <c r="D16" s="25"/>
      <c r="E16" s="36"/>
      <c r="F16" s="36"/>
      <c r="G16" s="33"/>
      <c r="H16" s="25"/>
      <c r="I16" s="36"/>
      <c r="J16" s="36"/>
      <c r="K16" s="33"/>
      <c r="L16" s="35">
        <f t="shared" si="1"/>
      </c>
    </row>
    <row r="17" spans="1:12" ht="12.75">
      <c r="A17" s="31"/>
      <c r="B17" s="31"/>
      <c r="C17" s="32"/>
      <c r="D17" s="33"/>
      <c r="E17" s="36"/>
      <c r="F17" s="36"/>
      <c r="G17" s="33"/>
      <c r="H17" s="25"/>
      <c r="I17" s="36"/>
      <c r="J17" s="36"/>
      <c r="K17" s="33"/>
      <c r="L17" s="35">
        <f t="shared" si="1"/>
      </c>
    </row>
    <row r="18" spans="1:12" ht="12.75">
      <c r="A18" s="31"/>
      <c r="B18" s="31"/>
      <c r="C18" s="32"/>
      <c r="D18" s="33"/>
      <c r="E18" s="36"/>
      <c r="F18" s="36"/>
      <c r="G18" s="33"/>
      <c r="H18" s="25"/>
      <c r="I18" s="36"/>
      <c r="J18" s="36"/>
      <c r="K18" s="33"/>
      <c r="L18" s="35">
        <f t="shared" si="1"/>
      </c>
    </row>
    <row r="19" spans="1:12" ht="12.75">
      <c r="A19" s="31"/>
      <c r="B19" s="31"/>
      <c r="C19" s="32"/>
      <c r="D19" s="33"/>
      <c r="E19" s="34"/>
      <c r="F19" s="34"/>
      <c r="G19" s="33"/>
      <c r="H19" s="33"/>
      <c r="I19" s="34"/>
      <c r="J19" s="34"/>
      <c r="K19" s="33"/>
      <c r="L19" s="35">
        <f t="shared" si="1"/>
      </c>
    </row>
    <row r="20" spans="1:12" ht="12.75">
      <c r="A20" s="31"/>
      <c r="B20" s="31"/>
      <c r="C20" s="32"/>
      <c r="D20" s="25"/>
      <c r="E20" s="36"/>
      <c r="F20" s="36"/>
      <c r="G20" s="33"/>
      <c r="H20" s="25"/>
      <c r="I20" s="36"/>
      <c r="J20" s="36"/>
      <c r="K20" s="33"/>
      <c r="L20" s="35">
        <f t="shared" si="1"/>
      </c>
    </row>
  </sheetData>
  <sheetProtection/>
  <hyperlinks>
    <hyperlink ref="D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SheetLayoutView="100" zoomScalePageLayoutView="0" workbookViewId="0" topLeftCell="A1">
      <selection activeCell="B12" sqref="B12"/>
    </sheetView>
  </sheetViews>
  <sheetFormatPr defaultColWidth="11.421875" defaultRowHeight="12.75"/>
  <cols>
    <col min="1" max="1" width="6.140625" style="26" customWidth="1"/>
    <col min="2" max="2" width="19.57421875" style="26" bestFit="1" customWidth="1"/>
    <col min="3" max="3" width="20.28125" style="26" bestFit="1" customWidth="1"/>
    <col min="4" max="4" width="23.8515625" style="26" bestFit="1" customWidth="1"/>
    <col min="5" max="16384" width="11.421875" style="26" customWidth="1"/>
  </cols>
  <sheetData>
    <row r="1" ht="19.5">
      <c r="C1" s="27" t="s">
        <v>3</v>
      </c>
    </row>
    <row r="2" spans="1:4" ht="18">
      <c r="A2" s="42" t="s">
        <v>22</v>
      </c>
      <c r="B2" s="42"/>
      <c r="C2" s="42"/>
      <c r="D2" s="42"/>
    </row>
    <row r="3" spans="1:4" ht="18">
      <c r="A3" s="42" t="s">
        <v>23</v>
      </c>
      <c r="B3" s="42"/>
      <c r="C3" s="42"/>
      <c r="D3" s="42"/>
    </row>
    <row r="4" spans="1:4" ht="18">
      <c r="A4" s="42" t="s">
        <v>28</v>
      </c>
      <c r="B4" s="42"/>
      <c r="C4" s="42"/>
      <c r="D4" s="42"/>
    </row>
    <row r="5" spans="1:4" ht="18">
      <c r="A5" s="42" t="s">
        <v>9</v>
      </c>
      <c r="B5" s="42"/>
      <c r="C5" s="42"/>
      <c r="D5" s="42"/>
    </row>
    <row r="6" spans="1:4" ht="12.75">
      <c r="A6" s="25" t="s">
        <v>20</v>
      </c>
      <c r="B6" s="28" t="s">
        <v>21</v>
      </c>
      <c r="C6" s="43" t="s">
        <v>24</v>
      </c>
      <c r="D6" s="43"/>
    </row>
    <row r="7" spans="1:4" ht="12.75">
      <c r="A7" s="25">
        <v>1</v>
      </c>
      <c r="B7" s="28" t="s">
        <v>55</v>
      </c>
      <c r="C7" s="28" t="s">
        <v>57</v>
      </c>
      <c r="D7" s="28" t="s">
        <v>58</v>
      </c>
    </row>
    <row r="8" spans="1:4" ht="12.75">
      <c r="A8" s="25">
        <v>2</v>
      </c>
      <c r="B8" s="28" t="s">
        <v>14</v>
      </c>
      <c r="C8" s="28" t="s">
        <v>15</v>
      </c>
      <c r="D8" s="28" t="s">
        <v>29</v>
      </c>
    </row>
    <row r="9" spans="1:4" ht="12.75">
      <c r="A9" s="25">
        <v>3</v>
      </c>
      <c r="B9" s="28" t="s">
        <v>73</v>
      </c>
      <c r="C9" s="28" t="s">
        <v>74</v>
      </c>
      <c r="D9" s="28" t="s">
        <v>75</v>
      </c>
    </row>
    <row r="10" spans="1:4" ht="12.75">
      <c r="A10" s="25">
        <v>4</v>
      </c>
      <c r="B10" s="28" t="s">
        <v>30</v>
      </c>
      <c r="C10" s="28" t="s">
        <v>31</v>
      </c>
      <c r="D10" s="28" t="s">
        <v>34</v>
      </c>
    </row>
    <row r="11" spans="1:4" ht="12.75">
      <c r="A11" s="25">
        <v>5</v>
      </c>
      <c r="B11" s="28" t="s">
        <v>41</v>
      </c>
      <c r="C11" s="28" t="s">
        <v>44</v>
      </c>
      <c r="D11" s="28" t="s">
        <v>46</v>
      </c>
    </row>
    <row r="12" spans="1:4" ht="12.75">
      <c r="A12" s="25">
        <v>6</v>
      </c>
      <c r="B12" s="28" t="s">
        <v>42</v>
      </c>
      <c r="C12" s="28" t="s">
        <v>48</v>
      </c>
      <c r="D12" s="28" t="s">
        <v>104</v>
      </c>
    </row>
    <row r="13" spans="1:4" ht="18">
      <c r="A13" s="42" t="s">
        <v>85</v>
      </c>
      <c r="B13" s="42"/>
      <c r="C13" s="42"/>
      <c r="D13" s="42"/>
    </row>
    <row r="14" spans="1:4" ht="12.75">
      <c r="A14" s="25" t="s">
        <v>20</v>
      </c>
      <c r="B14" s="28" t="s">
        <v>21</v>
      </c>
      <c r="C14" s="43" t="s">
        <v>24</v>
      </c>
      <c r="D14" s="43"/>
    </row>
    <row r="15" spans="1:4" ht="12.75">
      <c r="A15" s="25">
        <v>1</v>
      </c>
      <c r="B15" s="28" t="s">
        <v>79</v>
      </c>
      <c r="C15" s="28" t="s">
        <v>80</v>
      </c>
      <c r="D15" s="28" t="s">
        <v>82</v>
      </c>
    </row>
    <row r="16" spans="1:4" ht="18">
      <c r="A16" s="42" t="s">
        <v>10</v>
      </c>
      <c r="B16" s="42"/>
      <c r="C16" s="42"/>
      <c r="D16" s="42"/>
    </row>
    <row r="17" spans="1:4" ht="12.75">
      <c r="A17" s="25" t="s">
        <v>20</v>
      </c>
      <c r="B17" s="28" t="s">
        <v>21</v>
      </c>
      <c r="C17" s="28" t="s">
        <v>24</v>
      </c>
      <c r="D17" s="28"/>
    </row>
    <row r="18" spans="1:4" ht="12.75">
      <c r="A18" s="25">
        <v>1</v>
      </c>
      <c r="B18" s="28" t="s">
        <v>17</v>
      </c>
      <c r="C18" s="28" t="s">
        <v>18</v>
      </c>
      <c r="D18" s="28" t="s">
        <v>12</v>
      </c>
    </row>
    <row r="19" spans="1:4" ht="12.75">
      <c r="A19" s="25">
        <v>2</v>
      </c>
      <c r="B19" s="28" t="s">
        <v>56</v>
      </c>
      <c r="C19" s="28" t="s">
        <v>60</v>
      </c>
      <c r="D19" s="28" t="s">
        <v>62</v>
      </c>
    </row>
    <row r="20" spans="1:4" ht="12.75">
      <c r="A20" s="25">
        <v>3</v>
      </c>
      <c r="B20" s="28" t="s">
        <v>88</v>
      </c>
      <c r="C20" s="28" t="s">
        <v>89</v>
      </c>
      <c r="D20" s="28" t="s">
        <v>91</v>
      </c>
    </row>
    <row r="21" spans="1:4" ht="12.75">
      <c r="A21" s="25">
        <v>4</v>
      </c>
      <c r="B21" s="28" t="s">
        <v>43</v>
      </c>
      <c r="C21" s="28" t="s">
        <v>51</v>
      </c>
      <c r="D21" s="28" t="s">
        <v>53</v>
      </c>
    </row>
    <row r="22" spans="1:4" ht="18">
      <c r="A22" s="42" t="s">
        <v>86</v>
      </c>
      <c r="B22" s="42"/>
      <c r="C22" s="42"/>
      <c r="D22" s="42"/>
    </row>
    <row r="23" spans="1:4" ht="12.75">
      <c r="A23" s="25" t="s">
        <v>20</v>
      </c>
      <c r="B23" s="28" t="s">
        <v>21</v>
      </c>
      <c r="C23" s="28" t="s">
        <v>24</v>
      </c>
      <c r="D23" s="28"/>
    </row>
    <row r="24" spans="1:4" ht="12.75">
      <c r="A24" s="25">
        <v>1</v>
      </c>
      <c r="B24" s="28" t="s">
        <v>67</v>
      </c>
      <c r="C24" s="28" t="s">
        <v>68</v>
      </c>
      <c r="D24" s="28" t="s">
        <v>70</v>
      </c>
    </row>
  </sheetData>
  <sheetProtection/>
  <mergeCells count="9">
    <mergeCell ref="A22:D22"/>
    <mergeCell ref="C6:D6"/>
    <mergeCell ref="A2:D2"/>
    <mergeCell ref="A3:D3"/>
    <mergeCell ref="A4:D4"/>
    <mergeCell ref="A5:D5"/>
    <mergeCell ref="A13:D13"/>
    <mergeCell ref="C14:D14"/>
    <mergeCell ref="A16:D16"/>
  </mergeCells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Olivier</cp:lastModifiedBy>
  <cp:lastPrinted>2015-01-11T16:22:22Z</cp:lastPrinted>
  <dcterms:created xsi:type="dcterms:W3CDTF">2010-11-03T05:18:49Z</dcterms:created>
  <dcterms:modified xsi:type="dcterms:W3CDTF">2016-03-20T16:09:59Z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